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586BA73-4C9E-486A-B3B5-5A1AD94B01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x.x" sheetId="1" r:id="rId1"/>
  </sheets>
  <calcPr calcId="191029"/>
  <extLst>
    <ext uri="GoogleSheetsCustomDataVersion2">
      <go:sheetsCustomData xmlns:go="http://customooxmlschemas.google.com/" r:id="rId5" roundtripDataChecksum="kLyaVs7BN5UseNl9r/t+qap2N0tiVtCM6vNadKTX9gQ="/>
    </ext>
  </extLst>
</workbook>
</file>

<file path=xl/calcChain.xml><?xml version="1.0" encoding="utf-8"?>
<calcChain xmlns="http://schemas.openxmlformats.org/spreadsheetml/2006/main">
  <c r="A16" i="1" l="1"/>
  <c r="J25" i="1"/>
  <c r="C25" i="1"/>
  <c r="J24" i="1"/>
  <c r="C24" i="1"/>
  <c r="J23" i="1"/>
  <c r="C23" i="1"/>
  <c r="J22" i="1"/>
  <c r="C22" i="1"/>
  <c r="J21" i="1"/>
  <c r="C21" i="1"/>
  <c r="J20" i="1"/>
  <c r="C20" i="1"/>
  <c r="J19" i="1"/>
  <c r="C19" i="1"/>
  <c r="J18" i="1"/>
  <c r="C18" i="1"/>
  <c r="J17" i="1"/>
  <c r="C17" i="1"/>
  <c r="K14" i="1"/>
  <c r="J14" i="1"/>
  <c r="J26" i="1" s="1"/>
  <c r="I14" i="1"/>
  <c r="H14" i="1"/>
  <c r="G14" i="1"/>
  <c r="F14" i="1"/>
  <c r="E14" i="1"/>
  <c r="D14" i="1"/>
  <c r="C14" i="1"/>
  <c r="B14" i="1"/>
  <c r="C26" i="1" s="1"/>
</calcChain>
</file>

<file path=xl/sharedStrings.xml><?xml version="1.0" encoding="utf-8"?>
<sst xmlns="http://schemas.openxmlformats.org/spreadsheetml/2006/main" count="32" uniqueCount="32">
  <si>
    <t>Jumlah Penduduk Menurut Kecamatan dan Pendidikan di Kabupaten Tulang Bawang Barat, 2025
Population by District and Education in Tulang Bawang Barat Regency, 2025</t>
  </si>
  <si>
    <t>KECAMATAN</t>
  </si>
  <si>
    <t>TIDAK/BELUM SEKOLAH</t>
  </si>
  <si>
    <t>BELUM TAMAT SD/SEDERAJAT</t>
  </si>
  <si>
    <t>TAMAT SD/SEDERAJAT</t>
  </si>
  <si>
    <t>TAMAT SLTP/SEDERAJAT</t>
  </si>
  <si>
    <t>TAMAT SLTA/SEDERAJAT</t>
  </si>
  <si>
    <t>DIPLOMA I/II</t>
  </si>
  <si>
    <t>DIPLOMA III/S. MUDA</t>
  </si>
  <si>
    <t>DIPLOMA IV/STRATA I</t>
  </si>
  <si>
    <t>STRATA II</t>
  </si>
  <si>
    <t>STRATA III</t>
  </si>
  <si>
    <t>TULANG BAWANG TENGAH</t>
  </si>
  <si>
    <t>TUMIJAJAR</t>
  </si>
  <si>
    <t>TULANG BAWANG UDIK</t>
  </si>
  <si>
    <t>8.28</t>
  </si>
  <si>
    <t>5.71</t>
  </si>
  <si>
    <t>GUNUNG TERANG</t>
  </si>
  <si>
    <t>2.86</t>
  </si>
  <si>
    <t>GUNUNG AGUNG</t>
  </si>
  <si>
    <t>WAY KENANGA</t>
  </si>
  <si>
    <t>5.15</t>
  </si>
  <si>
    <t>LAMBU KIBANG</t>
  </si>
  <si>
    <t>2.64</t>
  </si>
  <si>
    <t>PAGAR DEWA</t>
  </si>
  <si>
    <t>1.32</t>
  </si>
  <si>
    <t>1.13</t>
  </si>
  <si>
    <t>BATU PUTIH</t>
  </si>
  <si>
    <t>TULANG BAWANG BARAT</t>
  </si>
  <si>
    <t>Tidak/Belum Tamat SD</t>
  </si>
  <si>
    <t>S2/S3</t>
  </si>
  <si>
    <t xml:space="preserve">Tabel 4.3.2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</si>
</sst>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FFFFFF"/>
      <name val="Calibri"/>
    </font>
    <font>
      <sz val="10"/>
      <color rgb="FFFFFFFF"/>
      <name val="Calibri"/>
    </font>
    <font>
      <sz val="10"/>
      <color theme="1"/>
      <name val="Calibri"/>
    </font>
    <font>
      <sz val="11"/>
      <color theme="1"/>
      <name val="Calibri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356854"/>
        <bgColor rgb="FF356854"/>
      </patternFill>
    </fill>
    <fill>
      <patternFill patternType="solid">
        <fgColor rgb="FF66AE45"/>
        <bgColor rgb="FF66AE45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/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/>
    </xf>
    <xf numFmtId="0" fontId="6" fillId="0" borderId="4" xfId="0" applyFont="1" applyBorder="1"/>
    <xf numFmtId="3" fontId="7" fillId="0" borderId="0" xfId="0" applyNumberFormat="1" applyFont="1" applyAlignment="1">
      <alignment horizontal="right"/>
    </xf>
    <xf numFmtId="3" fontId="7" fillId="0" borderId="4" xfId="0" applyNumberFormat="1" applyFont="1" applyBorder="1" applyAlignment="1">
      <alignment horizontal="right"/>
    </xf>
    <xf numFmtId="0" fontId="4" fillId="4" borderId="4" xfId="0" applyFont="1" applyFill="1" applyBorder="1" applyAlignment="1">
      <alignment vertical="center"/>
    </xf>
    <xf numFmtId="3" fontId="4" fillId="4" borderId="4" xfId="0" applyNumberFormat="1" applyFont="1" applyFill="1" applyBorder="1" applyAlignment="1">
      <alignment vertical="center"/>
    </xf>
    <xf numFmtId="3" fontId="4" fillId="6" borderId="4" xfId="0" applyNumberFormat="1" applyFont="1" applyFill="1" applyBorder="1" applyAlignment="1">
      <alignment vertical="center"/>
    </xf>
    <xf numFmtId="0" fontId="8" fillId="0" borderId="0" xfId="0" applyFont="1"/>
    <xf numFmtId="3" fontId="8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6"/>
  <sheetViews>
    <sheetView tabSelected="1" workbookViewId="0">
      <selection activeCell="A2" sqref="A2:XFD2"/>
    </sheetView>
  </sheetViews>
  <sheetFormatPr defaultColWidth="14.3984375" defaultRowHeight="15" customHeight="1" x14ac:dyDescent="0.3"/>
  <cols>
    <col min="1" max="1" width="24.09765625" customWidth="1"/>
  </cols>
  <sheetData>
    <row r="1" spans="1:11" ht="32.5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3" x14ac:dyDescent="0.3">
      <c r="A2" s="1" t="s">
        <v>31</v>
      </c>
      <c r="B2" s="2"/>
      <c r="C2" s="2"/>
      <c r="D2" s="2"/>
      <c r="E2" s="2"/>
      <c r="F2" s="2"/>
      <c r="G2" s="2"/>
      <c r="H2" s="2"/>
      <c r="I2" s="3"/>
      <c r="J2" s="3"/>
    </row>
    <row r="3" spans="1:11" ht="33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 ht="13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</row>
    <row r="5" spans="1:11" ht="14.5" x14ac:dyDescent="0.35">
      <c r="A5" s="7" t="s">
        <v>12</v>
      </c>
      <c r="B5" s="8">
        <v>21699</v>
      </c>
      <c r="C5" s="9">
        <v>8278</v>
      </c>
      <c r="D5" s="8">
        <v>24122</v>
      </c>
      <c r="E5" s="8">
        <v>16072</v>
      </c>
      <c r="F5" s="8">
        <v>19102</v>
      </c>
      <c r="G5" s="8">
        <v>301</v>
      </c>
      <c r="H5" s="8">
        <v>843</v>
      </c>
      <c r="I5" s="8">
        <v>2980</v>
      </c>
      <c r="J5" s="8">
        <v>171</v>
      </c>
      <c r="K5" s="8">
        <v>6</v>
      </c>
    </row>
    <row r="6" spans="1:11" ht="14.5" x14ac:dyDescent="0.35">
      <c r="A6" s="7" t="s">
        <v>13</v>
      </c>
      <c r="B6" s="8">
        <v>11225</v>
      </c>
      <c r="C6" s="9">
        <v>4385</v>
      </c>
      <c r="D6" s="8">
        <v>13843</v>
      </c>
      <c r="E6" s="8">
        <v>8171</v>
      </c>
      <c r="F6" s="8">
        <v>9228</v>
      </c>
      <c r="G6" s="8">
        <v>146</v>
      </c>
      <c r="H6" s="8">
        <v>427</v>
      </c>
      <c r="I6" s="8">
        <v>1621</v>
      </c>
      <c r="J6" s="8">
        <v>106</v>
      </c>
      <c r="K6" s="8">
        <v>1</v>
      </c>
    </row>
    <row r="7" spans="1:11" ht="14.5" x14ac:dyDescent="0.35">
      <c r="A7" s="7" t="s">
        <v>14</v>
      </c>
      <c r="B7" s="8" t="s">
        <v>15</v>
      </c>
      <c r="C7" s="9">
        <v>3562</v>
      </c>
      <c r="D7" s="8">
        <v>11219</v>
      </c>
      <c r="E7" s="8" t="s">
        <v>16</v>
      </c>
      <c r="F7" s="8">
        <v>6026</v>
      </c>
      <c r="G7" s="8">
        <v>91</v>
      </c>
      <c r="H7" s="8">
        <v>235</v>
      </c>
      <c r="I7" s="8">
        <v>908</v>
      </c>
      <c r="J7" s="8">
        <v>42</v>
      </c>
      <c r="K7" s="8">
        <v>2</v>
      </c>
    </row>
    <row r="8" spans="1:11" ht="14.5" x14ac:dyDescent="0.35">
      <c r="A8" s="7" t="s">
        <v>17</v>
      </c>
      <c r="B8" s="8">
        <v>5034</v>
      </c>
      <c r="C8" s="9">
        <v>2052</v>
      </c>
      <c r="D8" s="8">
        <v>6495</v>
      </c>
      <c r="E8" s="8">
        <v>4523</v>
      </c>
      <c r="F8" s="8" t="s">
        <v>18</v>
      </c>
      <c r="G8" s="8">
        <v>49</v>
      </c>
      <c r="H8" s="8">
        <v>102</v>
      </c>
      <c r="I8" s="8">
        <v>286</v>
      </c>
      <c r="J8" s="8">
        <v>8</v>
      </c>
      <c r="K8" s="8">
        <v>0</v>
      </c>
    </row>
    <row r="9" spans="1:11" ht="14.5" x14ac:dyDescent="0.35">
      <c r="A9" s="7" t="s">
        <v>19</v>
      </c>
      <c r="B9" s="8">
        <v>7029</v>
      </c>
      <c r="C9" s="9">
        <v>3799</v>
      </c>
      <c r="D9" s="8">
        <v>12261</v>
      </c>
      <c r="E9" s="8">
        <v>7476</v>
      </c>
      <c r="F9" s="8">
        <v>5106</v>
      </c>
      <c r="G9" s="8">
        <v>65</v>
      </c>
      <c r="H9" s="8">
        <v>143</v>
      </c>
      <c r="I9" s="8">
        <v>492</v>
      </c>
      <c r="J9" s="8">
        <v>18</v>
      </c>
      <c r="K9" s="8">
        <v>0</v>
      </c>
    </row>
    <row r="10" spans="1:11" ht="14.5" x14ac:dyDescent="0.35">
      <c r="A10" s="7" t="s">
        <v>20</v>
      </c>
      <c r="B10" s="8">
        <v>6323</v>
      </c>
      <c r="C10" s="9">
        <v>2143</v>
      </c>
      <c r="D10" s="8">
        <v>8312</v>
      </c>
      <c r="E10" s="8" t="s">
        <v>21</v>
      </c>
      <c r="F10" s="8">
        <v>3169</v>
      </c>
      <c r="G10" s="8">
        <v>31</v>
      </c>
      <c r="H10" s="8">
        <v>97</v>
      </c>
      <c r="I10" s="8">
        <v>317</v>
      </c>
      <c r="J10" s="8">
        <v>4</v>
      </c>
      <c r="K10" s="8">
        <v>2</v>
      </c>
    </row>
    <row r="11" spans="1:11" ht="14.5" x14ac:dyDescent="0.35">
      <c r="A11" s="7" t="s">
        <v>22</v>
      </c>
      <c r="B11" s="8">
        <v>5726</v>
      </c>
      <c r="C11" s="9" t="s">
        <v>23</v>
      </c>
      <c r="D11" s="8">
        <v>7134</v>
      </c>
      <c r="E11" s="8">
        <v>4948</v>
      </c>
      <c r="F11" s="8">
        <v>3805</v>
      </c>
      <c r="G11" s="8">
        <v>60</v>
      </c>
      <c r="H11" s="8">
        <v>140</v>
      </c>
      <c r="I11" s="8">
        <v>492</v>
      </c>
      <c r="J11" s="8">
        <v>18</v>
      </c>
      <c r="K11" s="8">
        <v>1</v>
      </c>
    </row>
    <row r="12" spans="1:11" ht="14.5" x14ac:dyDescent="0.35">
      <c r="A12" s="7" t="s">
        <v>24</v>
      </c>
      <c r="B12" s="8">
        <v>1983</v>
      </c>
      <c r="C12" s="9">
        <v>702</v>
      </c>
      <c r="D12" s="8">
        <v>2411</v>
      </c>
      <c r="E12" s="8" t="s">
        <v>25</v>
      </c>
      <c r="F12" s="8" t="s">
        <v>26</v>
      </c>
      <c r="G12" s="8">
        <v>11</v>
      </c>
      <c r="H12" s="8">
        <v>34</v>
      </c>
      <c r="I12" s="8">
        <v>93</v>
      </c>
      <c r="J12" s="8">
        <v>8</v>
      </c>
      <c r="K12" s="8">
        <v>0</v>
      </c>
    </row>
    <row r="13" spans="1:11" ht="14.5" x14ac:dyDescent="0.35">
      <c r="A13" s="7" t="s">
        <v>27</v>
      </c>
      <c r="B13" s="8">
        <v>4319</v>
      </c>
      <c r="C13" s="9">
        <v>1695</v>
      </c>
      <c r="D13" s="8">
        <v>6005</v>
      </c>
      <c r="E13" s="8">
        <v>4091</v>
      </c>
      <c r="F13" s="8">
        <v>2037</v>
      </c>
      <c r="G13" s="8">
        <v>18</v>
      </c>
      <c r="H13" s="8">
        <v>40</v>
      </c>
      <c r="I13" s="8">
        <v>177</v>
      </c>
      <c r="J13" s="8">
        <v>7</v>
      </c>
      <c r="K13" s="8">
        <v>0</v>
      </c>
    </row>
    <row r="14" spans="1:11" ht="25.5" customHeight="1" x14ac:dyDescent="0.3">
      <c r="A14" s="10" t="s">
        <v>28</v>
      </c>
      <c r="B14" s="11">
        <f t="shared" ref="B14:K14" si="0">SUM(B5:B13)</f>
        <v>63338</v>
      </c>
      <c r="C14" s="12">
        <f t="shared" si="0"/>
        <v>26616</v>
      </c>
      <c r="D14" s="11">
        <f t="shared" si="0"/>
        <v>91802</v>
      </c>
      <c r="E14" s="11">
        <f t="shared" si="0"/>
        <v>45281</v>
      </c>
      <c r="F14" s="11">
        <f t="shared" si="0"/>
        <v>48473</v>
      </c>
      <c r="G14" s="11">
        <f t="shared" si="0"/>
        <v>772</v>
      </c>
      <c r="H14" s="11">
        <f t="shared" si="0"/>
        <v>2061</v>
      </c>
      <c r="I14" s="12">
        <f t="shared" si="0"/>
        <v>7366</v>
      </c>
      <c r="J14" s="11">
        <f t="shared" si="0"/>
        <v>382</v>
      </c>
      <c r="K14" s="11">
        <f t="shared" si="0"/>
        <v>12</v>
      </c>
    </row>
    <row r="16" spans="1:11" ht="13" x14ac:dyDescent="0.3">
      <c r="A16" s="17">
        <f>B14+C14</f>
        <v>89954</v>
      </c>
      <c r="C16" s="13" t="s">
        <v>29</v>
      </c>
      <c r="J16" s="13" t="s">
        <v>30</v>
      </c>
    </row>
    <row r="17" spans="3:10" ht="13" x14ac:dyDescent="0.3">
      <c r="C17" s="14">
        <f t="shared" ref="C17:C26" si="1">SUM(B5:C5)</f>
        <v>29977</v>
      </c>
      <c r="J17" s="14">
        <f t="shared" ref="J17:J26" si="2">SUM(J5:K5)</f>
        <v>177</v>
      </c>
    </row>
    <row r="18" spans="3:10" ht="13" x14ac:dyDescent="0.3">
      <c r="C18" s="14">
        <f t="shared" si="1"/>
        <v>15610</v>
      </c>
      <c r="J18" s="14">
        <f t="shared" si="2"/>
        <v>107</v>
      </c>
    </row>
    <row r="19" spans="3:10" ht="13" x14ac:dyDescent="0.3">
      <c r="C19" s="14">
        <f t="shared" si="1"/>
        <v>3562</v>
      </c>
      <c r="J19" s="14">
        <f t="shared" si="2"/>
        <v>44</v>
      </c>
    </row>
    <row r="20" spans="3:10" ht="13" x14ac:dyDescent="0.3">
      <c r="C20" s="14">
        <f t="shared" si="1"/>
        <v>7086</v>
      </c>
      <c r="J20" s="14">
        <f t="shared" si="2"/>
        <v>8</v>
      </c>
    </row>
    <row r="21" spans="3:10" ht="13" x14ac:dyDescent="0.3">
      <c r="C21" s="14">
        <f t="shared" si="1"/>
        <v>10828</v>
      </c>
      <c r="J21" s="14">
        <f t="shared" si="2"/>
        <v>18</v>
      </c>
    </row>
    <row r="22" spans="3:10" ht="13" x14ac:dyDescent="0.3">
      <c r="C22" s="14">
        <f t="shared" si="1"/>
        <v>8466</v>
      </c>
      <c r="J22" s="14">
        <f t="shared" si="2"/>
        <v>6</v>
      </c>
    </row>
    <row r="23" spans="3:10" ht="13" x14ac:dyDescent="0.3">
      <c r="C23" s="14">
        <f t="shared" si="1"/>
        <v>5726</v>
      </c>
      <c r="J23" s="14">
        <f t="shared" si="2"/>
        <v>19</v>
      </c>
    </row>
    <row r="24" spans="3:10" ht="13" x14ac:dyDescent="0.3">
      <c r="C24" s="14">
        <f t="shared" si="1"/>
        <v>2685</v>
      </c>
      <c r="J24" s="14">
        <f t="shared" si="2"/>
        <v>8</v>
      </c>
    </row>
    <row r="25" spans="3:10" ht="13" x14ac:dyDescent="0.3">
      <c r="C25" s="14">
        <f t="shared" si="1"/>
        <v>6014</v>
      </c>
      <c r="J25" s="14">
        <f t="shared" si="2"/>
        <v>7</v>
      </c>
    </row>
    <row r="26" spans="3:10" ht="13" x14ac:dyDescent="0.3">
      <c r="C26" s="14">
        <f t="shared" si="1"/>
        <v>89954</v>
      </c>
      <c r="J26" s="14">
        <f t="shared" si="2"/>
        <v>394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4.x.x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2024-01-22T09:03:34Z</dcterms:created>
  <dcterms:modified xsi:type="dcterms:W3CDTF">2026-07-21T05:13:18Z</dcterms:modified>
</cp:coreProperties>
</file>