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0732D1CF-FC67-492A-870E-036DF9CBBF0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E13" i="1" l="1"/>
  <c r="E12" i="1"/>
  <c r="E11" i="1"/>
  <c r="F6" i="1"/>
  <c r="G5" i="1"/>
  <c r="G4" i="1"/>
</calcChain>
</file>

<file path=xl/sharedStrings.xml><?xml version="1.0" encoding="utf-8"?>
<sst xmlns="http://schemas.openxmlformats.org/spreadsheetml/2006/main" count="15" uniqueCount="13">
  <si>
    <t>NO</t>
  </si>
  <si>
    <t>INDIKATOR</t>
  </si>
  <si>
    <t>TARGET (ton/tahun)</t>
  </si>
  <si>
    <t>PERSENTASE</t>
  </si>
  <si>
    <t>JUMLAH (ton)</t>
  </si>
  <si>
    <t>CAPAIAN (persen)</t>
  </si>
  <si>
    <t>PENANGANAN SAMPAH</t>
  </si>
  <si>
    <t>PENGURANGAN SAMPAH</t>
  </si>
  <si>
    <t>JUMLAH PENGELOLAAN SAMPAH</t>
  </si>
  <si>
    <t>POTENSI TIMBULAN SAMPAH</t>
  </si>
  <si>
    <t>PERSENTASE CAPAIAN</t>
  </si>
  <si>
    <t>Target dan Realisasi Pengelolaan Sampah Menurut Jenis 
Pengelolaan di Kabupaten Tulang Bawang Barat (ton), 
2025</t>
  </si>
  <si>
    <t xml:space="preserve">Tabel 4.9.1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</si>
</sst>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0" xfId="0" applyFont="1"/>
    <xf numFmtId="9" fontId="2" fillId="0" borderId="1" xfId="0" applyNumberFormat="1" applyFont="1" applyBorder="1"/>
    <xf numFmtId="4" fontId="2" fillId="0" borderId="0" xfId="0" applyNumberFormat="1" applyFont="1"/>
    <xf numFmtId="2" fontId="2" fillId="0" borderId="0" xfId="0" applyNumberFormat="1" applyFont="1"/>
    <xf numFmtId="0" fontId="0" fillId="0" borderId="0" xfId="0"/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13"/>
  <sheetViews>
    <sheetView tabSelected="1" workbookViewId="0">
      <selection activeCell="B1" sqref="B1:E1"/>
    </sheetView>
  </sheetViews>
  <sheetFormatPr defaultColWidth="12.6328125" defaultRowHeight="15.75" customHeight="1" x14ac:dyDescent="0.25"/>
  <cols>
    <col min="1" max="2" width="12.81640625" customWidth="1"/>
    <col min="3" max="3" width="17.7265625" customWidth="1"/>
    <col min="6" max="6" width="16.90625" customWidth="1"/>
  </cols>
  <sheetData>
    <row r="1" spans="1:7" ht="54.5" customHeight="1" x14ac:dyDescent="0.3">
      <c r="A1" s="1" t="s">
        <v>12</v>
      </c>
      <c r="B1" s="11" t="s">
        <v>11</v>
      </c>
      <c r="C1" s="10"/>
      <c r="D1" s="10"/>
      <c r="E1" s="10"/>
      <c r="F1" s="1"/>
    </row>
    <row r="2" spans="1:7" ht="15" customHeight="1" x14ac:dyDescent="0.3">
      <c r="A2" s="1"/>
      <c r="B2" s="1"/>
      <c r="C2" s="1"/>
      <c r="D2" s="1"/>
      <c r="E2" s="1"/>
      <c r="F2" s="1"/>
    </row>
    <row r="3" spans="1:7" ht="15" customHeight="1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</row>
    <row r="4" spans="1:7" ht="12.5" x14ac:dyDescent="0.25">
      <c r="A4" s="3">
        <v>1</v>
      </c>
      <c r="B4" s="3" t="s">
        <v>6</v>
      </c>
      <c r="C4" s="4">
        <v>11077.066199999999</v>
      </c>
      <c r="D4" s="5">
        <v>26.5</v>
      </c>
      <c r="E4" s="4">
        <v>10836.183999999999</v>
      </c>
      <c r="F4" s="5">
        <v>25.92</v>
      </c>
      <c r="G4" s="6">
        <f t="shared" ref="G4:G5" si="0">E4/C4*100</f>
        <v>97.825397125459091</v>
      </c>
    </row>
    <row r="5" spans="1:7" ht="12.5" x14ac:dyDescent="0.25">
      <c r="A5" s="3">
        <v>2</v>
      </c>
      <c r="B5" s="3" t="s">
        <v>7</v>
      </c>
      <c r="C5" s="4">
        <v>6688.04</v>
      </c>
      <c r="D5" s="5">
        <v>16</v>
      </c>
      <c r="E5" s="4">
        <v>5526</v>
      </c>
      <c r="F5" s="5">
        <v>13.22</v>
      </c>
      <c r="G5" s="6">
        <f t="shared" si="0"/>
        <v>82.625103916842605</v>
      </c>
    </row>
    <row r="6" spans="1:7" ht="12.5" x14ac:dyDescent="0.25">
      <c r="A6" s="3">
        <v>3</v>
      </c>
      <c r="B6" s="3" t="s">
        <v>8</v>
      </c>
      <c r="C6" s="4">
        <v>17765.106500000002</v>
      </c>
      <c r="D6" s="5">
        <v>42.5</v>
      </c>
      <c r="E6" s="4">
        <v>16362.183999999999</v>
      </c>
      <c r="F6" s="5">
        <f>SUM(F4:F5)</f>
        <v>39.14</v>
      </c>
    </row>
    <row r="7" spans="1:7" ht="12.5" x14ac:dyDescent="0.25">
      <c r="A7" s="3">
        <v>4</v>
      </c>
      <c r="B7" s="3" t="s">
        <v>9</v>
      </c>
      <c r="C7" s="4">
        <v>41800.25</v>
      </c>
      <c r="D7" s="5">
        <v>100</v>
      </c>
      <c r="E7" s="5"/>
      <c r="F7" s="5"/>
    </row>
    <row r="8" spans="1:7" ht="12.5" x14ac:dyDescent="0.25">
      <c r="A8" s="3">
        <v>5</v>
      </c>
      <c r="B8" s="3" t="s">
        <v>10</v>
      </c>
      <c r="C8" s="7">
        <v>1</v>
      </c>
      <c r="D8" s="3"/>
      <c r="E8" s="3"/>
      <c r="F8" s="3"/>
    </row>
    <row r="10" spans="1:7" ht="12.5" x14ac:dyDescent="0.25">
      <c r="C10" s="6" t="s">
        <v>2</v>
      </c>
      <c r="D10" s="6" t="s">
        <v>4</v>
      </c>
    </row>
    <row r="11" spans="1:7" ht="12.5" x14ac:dyDescent="0.25">
      <c r="C11" s="8">
        <v>11077.066199999999</v>
      </c>
      <c r="D11" s="8">
        <v>10836.183999999999</v>
      </c>
      <c r="E11" s="9">
        <f t="shared" ref="E11:E13" si="1">D11/C11*100</f>
        <v>97.825397125459091</v>
      </c>
    </row>
    <row r="12" spans="1:7" ht="12.5" x14ac:dyDescent="0.25">
      <c r="C12" s="8">
        <v>6688.04</v>
      </c>
      <c r="D12" s="8">
        <v>5526</v>
      </c>
      <c r="E12" s="9">
        <f t="shared" si="1"/>
        <v>82.625103916842605</v>
      </c>
    </row>
    <row r="13" spans="1:7" ht="12.5" x14ac:dyDescent="0.25">
      <c r="C13" s="8">
        <v>17765.106500000002</v>
      </c>
      <c r="D13" s="8">
        <v>16362.183999999999</v>
      </c>
      <c r="E13" s="9">
        <f t="shared" si="1"/>
        <v>92.102932228410765</v>
      </c>
    </row>
  </sheetData>
  <mergeCells count="1">
    <mergeCell ref="B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azzahra dian nirvana defitri</cp:lastModifiedBy>
  <dcterms:modified xsi:type="dcterms:W3CDTF">2026-07-21T07:28:39Z</dcterms:modified>
</cp:coreProperties>
</file>