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5AB01558-38EC-4C0F-8B9B-18654E0A80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2.3.DINKES" sheetId="1" r:id="rId1"/>
  </sheets>
  <calcPr calcId="191029"/>
  <extLst>
    <ext uri="GoogleSheetsCustomDataVersion2">
      <go:sheetsCustomData xmlns:go="http://customooxmlschemas.google.com/" r:id="rId5" roundtripDataChecksum="+yoziAhZ/6LKzXxL9tTVWiAU+ik60orokw5S3441Sh8="/>
    </ext>
  </extLst>
</workbook>
</file>

<file path=xl/calcChain.xml><?xml version="1.0" encoding="utf-8"?>
<calcChain xmlns="http://schemas.openxmlformats.org/spreadsheetml/2006/main">
  <c r="D13" i="1" l="1"/>
  <c r="G12" i="1"/>
  <c r="D12" i="1"/>
  <c r="D11" i="1"/>
  <c r="G10" i="1"/>
  <c r="D10" i="1"/>
  <c r="G9" i="1"/>
  <c r="D9" i="1"/>
  <c r="G8" i="1"/>
  <c r="D8" i="1"/>
  <c r="F7" i="1"/>
  <c r="F14" i="1" s="1"/>
  <c r="E7" i="1"/>
  <c r="G7" i="1" s="1"/>
  <c r="C7" i="1"/>
  <c r="C14" i="1" s="1"/>
  <c r="B7" i="1"/>
  <c r="B14" i="1" s="1"/>
  <c r="G6" i="1"/>
  <c r="D6" i="1"/>
  <c r="G5" i="1"/>
  <c r="D5" i="1"/>
  <c r="D7" i="1" l="1"/>
  <c r="D14" i="1" s="1"/>
  <c r="E14" i="1"/>
  <c r="G14" i="1" s="1"/>
</calcChain>
</file>

<file path=xl/sharedStrings.xml><?xml version="1.0" encoding="utf-8"?>
<sst xmlns="http://schemas.openxmlformats.org/spreadsheetml/2006/main" count="27" uniqueCount="19">
  <si>
    <t xml:space="preserve">Jumlah Kunjungan Pasien Rawat Jalan Dan Rawat Inap Kecamatan di  Kabupaten Tulang Bawang Barat Tahun 2025
</t>
  </si>
  <si>
    <r>
      <rPr>
        <b/>
        <sz val="10"/>
        <color rgb="FF000000"/>
        <rFont val="Arial"/>
      </rPr>
      <t xml:space="preserve">Kecematan                                                                   </t>
    </r>
    <r>
      <rPr>
        <b/>
        <i/>
        <sz val="10"/>
        <color rgb="FF000000"/>
        <rFont val="Arial"/>
      </rPr>
      <t>Subdistrict</t>
    </r>
  </si>
  <si>
    <t>Jumlah Rawat Jalan</t>
  </si>
  <si>
    <t>Jumlah Rawatn Inap</t>
  </si>
  <si>
    <t>Laki-Laki</t>
  </si>
  <si>
    <t>Perempuan</t>
  </si>
  <si>
    <t>Total</t>
  </si>
  <si>
    <t>Tulang Bawang Udik</t>
  </si>
  <si>
    <t>Tumijajar</t>
  </si>
  <si>
    <t>Tulang Bawang Tengah</t>
  </si>
  <si>
    <t>Pagar Dewa</t>
  </si>
  <si>
    <t>Lambu Kibang</t>
  </si>
  <si>
    <t>Gunung Terang</t>
  </si>
  <si>
    <t>Batu Putih</t>
  </si>
  <si>
    <t>–</t>
  </si>
  <si>
    <t>Gunung Agung</t>
  </si>
  <si>
    <t>Way Kenanga</t>
  </si>
  <si>
    <t>Tulang Bawang Barat</t>
  </si>
  <si>
    <t>Tabel 4.2.4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</si>
</sst>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93C47D"/>
        <bgColor rgb="FF93C47D"/>
      </patternFill>
    </fill>
    <fill>
      <patternFill patternType="solid">
        <fgColor theme="0"/>
        <bgColor theme="0"/>
      </patternFill>
    </fill>
    <fill>
      <patternFill patternType="solid">
        <fgColor rgb="FF6AA84F"/>
        <bgColor rgb="FF6AA84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5" borderId="8" xfId="0" applyFont="1" applyFill="1" applyBorder="1"/>
    <xf numFmtId="0" fontId="3" fillId="0" borderId="8" xfId="0" applyFont="1" applyBorder="1"/>
    <xf numFmtId="3" fontId="3" fillId="6" borderId="8" xfId="0" applyNumberFormat="1" applyFont="1" applyFill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3" fontId="1" fillId="3" borderId="8" xfId="0" applyNumberFormat="1" applyFont="1" applyFill="1" applyBorder="1" applyAlignment="1">
      <alignment horizontal="center" vertical="center" wrapText="1"/>
    </xf>
    <xf numFmtId="3" fontId="1" fillId="7" borderId="8" xfId="0" applyNumberFormat="1" applyFont="1" applyFill="1" applyBorder="1" applyAlignment="1">
      <alignment horizontal="center"/>
    </xf>
    <xf numFmtId="0" fontId="1" fillId="0" borderId="0" xfId="0" applyFont="1"/>
    <xf numFmtId="0" fontId="4" fillId="0" borderId="0" xfId="0" applyFont="1"/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9"/>
  <sheetViews>
    <sheetView tabSelected="1" workbookViewId="0">
      <pane xSplit="1" topLeftCell="B1" activePane="topRight" state="frozen"/>
      <selection pane="topRight" sqref="A1:M1"/>
    </sheetView>
  </sheetViews>
  <sheetFormatPr defaultColWidth="14.3984375" defaultRowHeight="15" customHeight="1" x14ac:dyDescent="0.3"/>
  <cols>
    <col min="1" max="1" width="26.3984375" customWidth="1"/>
    <col min="2" max="6" width="12.296875" customWidth="1"/>
    <col min="7" max="13" width="7" customWidth="1"/>
    <col min="14" max="27" width="12.59765625" customWidth="1"/>
  </cols>
  <sheetData>
    <row r="1" spans="1:27" ht="50.25" customHeight="1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2.5" customHeight="1" x14ac:dyDescent="0.3">
      <c r="A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7.75" customHeight="1" x14ac:dyDescent="0.3">
      <c r="A3" s="3" t="s">
        <v>1</v>
      </c>
      <c r="B3" s="18" t="s">
        <v>2</v>
      </c>
      <c r="C3" s="19"/>
      <c r="D3" s="20"/>
      <c r="E3" s="18" t="s">
        <v>3</v>
      </c>
      <c r="F3" s="19"/>
      <c r="G3" s="20"/>
      <c r="H3" s="2"/>
      <c r="I3" s="2"/>
      <c r="J3" s="2"/>
      <c r="K3" s="2"/>
      <c r="L3" s="2"/>
      <c r="M3" s="2"/>
      <c r="N3" s="2"/>
      <c r="O3" s="2"/>
      <c r="P3" s="2"/>
    </row>
    <row r="4" spans="1:27" ht="15.75" customHeight="1" x14ac:dyDescent="0.3">
      <c r="A4" s="4">
        <v>1</v>
      </c>
      <c r="B4" s="4" t="s">
        <v>4</v>
      </c>
      <c r="C4" s="4" t="s">
        <v>5</v>
      </c>
      <c r="D4" s="4" t="s">
        <v>6</v>
      </c>
      <c r="E4" s="5" t="s">
        <v>4</v>
      </c>
      <c r="F4" s="6" t="s">
        <v>5</v>
      </c>
      <c r="G4" s="7" t="s">
        <v>6</v>
      </c>
      <c r="H4" s="2"/>
      <c r="I4" s="2"/>
      <c r="J4" s="2"/>
      <c r="K4" s="2"/>
      <c r="L4" s="2"/>
      <c r="M4" s="2"/>
      <c r="N4" s="2"/>
      <c r="O4" s="2"/>
      <c r="P4" s="2"/>
    </row>
    <row r="5" spans="1:27" ht="15.75" customHeight="1" x14ac:dyDescent="0.3">
      <c r="A5" s="8" t="s">
        <v>7</v>
      </c>
      <c r="B5" s="9">
        <v>6958</v>
      </c>
      <c r="C5" s="9">
        <v>11427</v>
      </c>
      <c r="D5" s="9">
        <f t="shared" ref="D5:D13" si="0">SUM(B5:C5)</f>
        <v>18385</v>
      </c>
      <c r="E5" s="9">
        <v>120</v>
      </c>
      <c r="F5" s="9">
        <v>176</v>
      </c>
      <c r="G5" s="10">
        <f t="shared" ref="G5:G10" si="1">SUM(E5:F5)</f>
        <v>296</v>
      </c>
      <c r="H5" s="2"/>
      <c r="I5" s="2"/>
      <c r="J5" s="2"/>
      <c r="K5" s="2"/>
      <c r="L5" s="2"/>
      <c r="M5" s="2"/>
      <c r="N5" s="2"/>
      <c r="O5" s="2"/>
      <c r="P5" s="2"/>
    </row>
    <row r="6" spans="1:27" ht="15.75" customHeight="1" x14ac:dyDescent="0.3">
      <c r="A6" s="8" t="s">
        <v>8</v>
      </c>
      <c r="B6" s="9">
        <v>57650</v>
      </c>
      <c r="C6" s="9">
        <v>80976</v>
      </c>
      <c r="D6" s="9">
        <f t="shared" si="0"/>
        <v>138626</v>
      </c>
      <c r="E6" s="9">
        <v>58</v>
      </c>
      <c r="F6" s="9">
        <v>80</v>
      </c>
      <c r="G6" s="10">
        <f t="shared" si="1"/>
        <v>138</v>
      </c>
      <c r="H6" s="2"/>
      <c r="I6" s="2"/>
      <c r="J6" s="2"/>
      <c r="K6" s="2"/>
      <c r="L6" s="2"/>
      <c r="M6" s="2"/>
      <c r="N6" s="2"/>
      <c r="O6" s="2"/>
      <c r="P6" s="2"/>
    </row>
    <row r="7" spans="1:27" ht="15.75" customHeight="1" x14ac:dyDescent="0.3">
      <c r="A7" s="8" t="s">
        <v>9</v>
      </c>
      <c r="B7" s="9">
        <f>16498+1884</f>
        <v>18382</v>
      </c>
      <c r="C7" s="9">
        <f>27116+2870</f>
        <v>29986</v>
      </c>
      <c r="D7" s="9">
        <f t="shared" si="0"/>
        <v>48368</v>
      </c>
      <c r="E7" s="9">
        <f>116+473</f>
        <v>589</v>
      </c>
      <c r="F7" s="9">
        <f>242+636</f>
        <v>878</v>
      </c>
      <c r="G7" s="10">
        <f t="shared" si="1"/>
        <v>1467</v>
      </c>
      <c r="H7" s="2"/>
      <c r="I7" s="2"/>
      <c r="J7" s="2"/>
      <c r="K7" s="2"/>
      <c r="L7" s="2"/>
      <c r="M7" s="2"/>
      <c r="N7" s="2"/>
      <c r="O7" s="2"/>
      <c r="P7" s="2"/>
    </row>
    <row r="8" spans="1:27" ht="15.75" customHeight="1" x14ac:dyDescent="0.3">
      <c r="A8" s="8" t="s">
        <v>10</v>
      </c>
      <c r="B8" s="9">
        <v>602</v>
      </c>
      <c r="C8" s="9">
        <v>1011</v>
      </c>
      <c r="D8" s="9">
        <f t="shared" si="0"/>
        <v>1613</v>
      </c>
      <c r="E8" s="9">
        <v>6</v>
      </c>
      <c r="F8" s="9">
        <v>17</v>
      </c>
      <c r="G8" s="10">
        <f t="shared" si="1"/>
        <v>23</v>
      </c>
      <c r="H8" s="2"/>
      <c r="I8" s="2"/>
      <c r="J8" s="2"/>
      <c r="K8" s="2"/>
      <c r="L8" s="2"/>
      <c r="M8" s="2"/>
      <c r="N8" s="2"/>
      <c r="O8" s="2"/>
      <c r="P8" s="2"/>
    </row>
    <row r="9" spans="1:27" ht="15.75" customHeight="1" x14ac:dyDescent="0.3">
      <c r="A9" s="8" t="s">
        <v>11</v>
      </c>
      <c r="B9" s="9">
        <v>2722</v>
      </c>
      <c r="C9" s="9">
        <v>3539</v>
      </c>
      <c r="D9" s="9">
        <f t="shared" si="0"/>
        <v>6261</v>
      </c>
      <c r="E9" s="9">
        <v>82</v>
      </c>
      <c r="F9" s="9">
        <v>131</v>
      </c>
      <c r="G9" s="10">
        <f t="shared" si="1"/>
        <v>213</v>
      </c>
      <c r="H9" s="2"/>
      <c r="I9" s="2"/>
      <c r="J9" s="2"/>
      <c r="K9" s="2"/>
      <c r="L9" s="2"/>
      <c r="M9" s="2"/>
      <c r="N9" s="2"/>
      <c r="O9" s="2"/>
      <c r="P9" s="2"/>
    </row>
    <row r="10" spans="1:27" ht="15.75" customHeight="1" x14ac:dyDescent="0.3">
      <c r="A10" s="8" t="s">
        <v>12</v>
      </c>
      <c r="B10" s="9">
        <v>2537</v>
      </c>
      <c r="C10" s="9">
        <v>4296</v>
      </c>
      <c r="D10" s="9">
        <f t="shared" si="0"/>
        <v>6833</v>
      </c>
      <c r="E10" s="9">
        <v>289</v>
      </c>
      <c r="F10" s="9">
        <v>363</v>
      </c>
      <c r="G10" s="10">
        <f t="shared" si="1"/>
        <v>652</v>
      </c>
      <c r="H10" s="2"/>
      <c r="I10" s="2"/>
      <c r="J10" s="2"/>
      <c r="K10" s="2"/>
      <c r="L10" s="2"/>
      <c r="M10" s="2"/>
      <c r="N10" s="2"/>
      <c r="O10" s="2"/>
      <c r="P10" s="2"/>
    </row>
    <row r="11" spans="1:27" ht="15.75" customHeight="1" x14ac:dyDescent="0.3">
      <c r="A11" s="8" t="s">
        <v>13</v>
      </c>
      <c r="B11" s="9">
        <v>3104</v>
      </c>
      <c r="C11" s="9">
        <v>4937</v>
      </c>
      <c r="D11" s="9">
        <f t="shared" si="0"/>
        <v>8041</v>
      </c>
      <c r="E11" s="9" t="s">
        <v>14</v>
      </c>
      <c r="F11" s="9" t="s">
        <v>14</v>
      </c>
      <c r="G11" s="9" t="s">
        <v>14</v>
      </c>
      <c r="H11" s="2"/>
      <c r="I11" s="2"/>
      <c r="J11" s="2"/>
      <c r="K11" s="2"/>
      <c r="L11" s="2"/>
      <c r="M11" s="2"/>
      <c r="N11" s="2"/>
      <c r="O11" s="2"/>
      <c r="P11" s="2"/>
    </row>
    <row r="12" spans="1:27" ht="15.75" customHeight="1" x14ac:dyDescent="0.3">
      <c r="A12" s="8" t="s">
        <v>15</v>
      </c>
      <c r="B12" s="9">
        <v>5397</v>
      </c>
      <c r="C12" s="9">
        <v>8396</v>
      </c>
      <c r="D12" s="9">
        <f t="shared" si="0"/>
        <v>13793</v>
      </c>
      <c r="E12" s="9">
        <v>71</v>
      </c>
      <c r="F12" s="9">
        <v>123</v>
      </c>
      <c r="G12" s="10">
        <f>SUM(E12:F12)</f>
        <v>194</v>
      </c>
      <c r="H12" s="2"/>
      <c r="I12" s="2"/>
      <c r="J12" s="2"/>
      <c r="K12" s="2"/>
      <c r="L12" s="2"/>
      <c r="M12" s="2"/>
      <c r="N12" s="2"/>
      <c r="O12" s="2"/>
      <c r="P12" s="2"/>
    </row>
    <row r="13" spans="1:27" ht="15.75" customHeight="1" x14ac:dyDescent="0.3">
      <c r="A13" s="8" t="s">
        <v>16</v>
      </c>
      <c r="B13" s="9">
        <v>2811</v>
      </c>
      <c r="C13" s="9">
        <v>4614</v>
      </c>
      <c r="D13" s="9">
        <f t="shared" si="0"/>
        <v>7425</v>
      </c>
      <c r="E13" s="9" t="s">
        <v>14</v>
      </c>
      <c r="F13" s="9" t="s">
        <v>14</v>
      </c>
      <c r="G13" s="9" t="s">
        <v>14</v>
      </c>
      <c r="H13" s="2"/>
      <c r="I13" s="2"/>
      <c r="J13" s="2"/>
      <c r="K13" s="2"/>
      <c r="L13" s="2"/>
      <c r="M13" s="2"/>
      <c r="N13" s="2"/>
      <c r="O13" s="2"/>
      <c r="P13" s="2"/>
    </row>
    <row r="14" spans="1:27" ht="15.75" customHeight="1" x14ac:dyDescent="0.3">
      <c r="A14" s="11" t="s">
        <v>17</v>
      </c>
      <c r="B14" s="12">
        <f t="shared" ref="B14:F14" si="2">SUM(B5:B13)</f>
        <v>100163</v>
      </c>
      <c r="C14" s="12">
        <f t="shared" si="2"/>
        <v>149182</v>
      </c>
      <c r="D14" s="12">
        <f t="shared" si="2"/>
        <v>249345</v>
      </c>
      <c r="E14" s="12">
        <f t="shared" si="2"/>
        <v>1215</v>
      </c>
      <c r="F14" s="12">
        <f t="shared" si="2"/>
        <v>1768</v>
      </c>
      <c r="G14" s="13">
        <f>SUM(E14:F14)</f>
        <v>2983</v>
      </c>
      <c r="H14" s="2"/>
      <c r="I14" s="2"/>
      <c r="J14" s="2"/>
      <c r="K14" s="2"/>
      <c r="L14" s="2"/>
      <c r="M14" s="2"/>
      <c r="N14" s="2"/>
      <c r="O14" s="2"/>
      <c r="P14" s="2"/>
    </row>
    <row r="15" spans="1:27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75" customHeight="1" x14ac:dyDescent="0.3">
      <c r="A16" s="14"/>
      <c r="B16" s="14"/>
      <c r="C16" s="14"/>
      <c r="D16" s="14"/>
      <c r="E16" s="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75" customHeight="1" x14ac:dyDescent="0.35">
      <c r="A17" s="2"/>
      <c r="B17" s="1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3"/>
    <row r="211" spans="1:27" ht="15.75" customHeight="1" x14ac:dyDescent="0.3"/>
    <row r="212" spans="1:27" ht="15.75" customHeight="1" x14ac:dyDescent="0.3"/>
    <row r="213" spans="1:27" ht="15.75" customHeight="1" x14ac:dyDescent="0.3"/>
    <row r="214" spans="1:27" ht="15.75" customHeight="1" x14ac:dyDescent="0.3"/>
    <row r="215" spans="1:27" ht="15.75" customHeight="1" x14ac:dyDescent="0.3"/>
    <row r="216" spans="1:27" ht="15.75" customHeight="1" x14ac:dyDescent="0.3"/>
    <row r="217" spans="1:27" ht="15.75" customHeight="1" x14ac:dyDescent="0.3"/>
    <row r="218" spans="1:27" ht="15.75" customHeight="1" x14ac:dyDescent="0.3"/>
    <row r="219" spans="1:27" ht="15.75" customHeight="1" x14ac:dyDescent="0.3"/>
    <row r="220" spans="1:27" ht="15.75" customHeight="1" x14ac:dyDescent="0.3"/>
    <row r="221" spans="1:27" ht="15.75" customHeight="1" x14ac:dyDescent="0.3"/>
    <row r="222" spans="1:27" ht="15.75" customHeight="1" x14ac:dyDescent="0.3"/>
    <row r="223" spans="1:27" ht="15.75" customHeight="1" x14ac:dyDescent="0.3"/>
    <row r="224" spans="1:27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</sheetData>
  <mergeCells count="3">
    <mergeCell ref="A1:M1"/>
    <mergeCell ref="B3:D3"/>
    <mergeCell ref="E3:G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4.2.3.DINKES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2024-01-22T09:03:34Z</dcterms:created>
  <dcterms:modified xsi:type="dcterms:W3CDTF">2026-07-21T04:28:08Z</dcterms:modified>
</cp:coreProperties>
</file>