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CFB37963-E453-428E-A51A-5704B5295B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X.1" sheetId="1" r:id="rId1"/>
  </sheets>
  <calcPr calcId="191029"/>
  <extLst>
    <ext uri="GoogleSheetsCustomDataVersion2">
      <go:sheetsCustomData xmlns:go="http://customooxmlschemas.google.com/" r:id="rId5" roundtripDataChecksum="ACc+/iAE41OoBbpqZtSosb2X0IkWzK1KlN+3sChBYpk="/>
    </ext>
  </extLst>
</workbook>
</file>

<file path=xl/calcChain.xml><?xml version="1.0" encoding="utf-8"?>
<calcChain xmlns="http://schemas.openxmlformats.org/spreadsheetml/2006/main">
  <c r="H10" i="1" l="1"/>
  <c r="G10" i="1"/>
  <c r="H9" i="1"/>
  <c r="G9" i="1"/>
  <c r="H8" i="1"/>
  <c r="G8" i="1"/>
  <c r="E8" i="1"/>
  <c r="H7" i="1"/>
  <c r="G7" i="1"/>
  <c r="E7" i="1"/>
</calcChain>
</file>

<file path=xl/sharedStrings.xml><?xml version="1.0" encoding="utf-8"?>
<sst xmlns="http://schemas.openxmlformats.org/spreadsheetml/2006/main" count="20" uniqueCount="18">
  <si>
    <t>Target dan Realisasi Pendapatan Daerah di Kabupaten Tulang Bawang Barat (ribu rupiah), 2025</t>
  </si>
  <si>
    <t>District Government Revenues, Target and Actual (000)  in Tulang Bawang Barat Regency, 2025</t>
  </si>
  <si>
    <r>
      <rPr>
        <sz val="12"/>
        <color theme="1"/>
        <rFont val="Times New Roman"/>
      </rPr>
      <t xml:space="preserve">
Sumber Penerimaan
</t>
    </r>
    <r>
      <rPr>
        <i/>
        <sz val="12"/>
        <color theme="1"/>
        <rFont val="Times New Roman"/>
      </rPr>
      <t>Source of Admission</t>
    </r>
    <r>
      <rPr>
        <sz val="12"/>
        <color theme="1"/>
        <rFont val="Times New Roman"/>
      </rPr>
      <t xml:space="preserve">
</t>
    </r>
  </si>
  <si>
    <r>
      <rPr>
        <sz val="12"/>
        <color theme="1"/>
        <rFont val="Times New Roman"/>
      </rPr>
      <t xml:space="preserve">Tahun Anggaran  2025
</t>
    </r>
    <r>
      <rPr>
        <i/>
        <sz val="12"/>
        <color theme="1"/>
        <rFont val="Times New Roman"/>
      </rPr>
      <t>Fiscal Year 2025</t>
    </r>
    <r>
      <rPr>
        <sz val="12"/>
        <color theme="1"/>
        <rFont val="Times New Roman"/>
      </rPr>
      <t xml:space="preserve">
</t>
    </r>
  </si>
  <si>
    <r>
      <rPr>
        <sz val="12"/>
        <color theme="1"/>
        <rFont val="Times New Roman"/>
      </rPr>
      <t xml:space="preserve">Target
</t>
    </r>
    <r>
      <rPr>
        <i/>
        <sz val="12"/>
        <color theme="1"/>
        <rFont val="Times New Roman"/>
      </rPr>
      <t>Target</t>
    </r>
  </si>
  <si>
    <r>
      <rPr>
        <sz val="12"/>
        <color theme="1"/>
        <rFont val="Times New Roman"/>
      </rPr>
      <t xml:space="preserve">Realisasi
</t>
    </r>
    <r>
      <rPr>
        <i/>
        <sz val="12"/>
        <color theme="1"/>
        <rFont val="Times New Roman"/>
      </rPr>
      <t>Realization</t>
    </r>
  </si>
  <si>
    <r>
      <rPr>
        <sz val="12"/>
        <color theme="1"/>
        <rFont val="Times New Roman"/>
      </rPr>
      <t xml:space="preserve">Persentase
</t>
    </r>
    <r>
      <rPr>
        <i/>
        <sz val="12"/>
        <color theme="1"/>
        <rFont val="Times New Roman"/>
      </rPr>
      <t>Percentage</t>
    </r>
  </si>
  <si>
    <t>(1)</t>
  </si>
  <si>
    <t>(2)</t>
  </si>
  <si>
    <t>(3)</t>
  </si>
  <si>
    <t>(4)</t>
  </si>
  <si>
    <t>Pendapatan Asli Daerah (PAD)</t>
  </si>
  <si>
    <t>Pendapatan Transfer</t>
  </si>
  <si>
    <t>Lain-lain pendapatan Yang Sah (HIBAH)</t>
  </si>
  <si>
    <t>–</t>
  </si>
  <si>
    <t>Jumlah
Total</t>
  </si>
  <si>
    <t>Sumber/Source: Badan Pengelola Pendapatan Daerah Kab. Tulang Bawang Barat/Office of Regional Revenue Management of Tulang Bawang Barat Regency</t>
  </si>
  <si>
    <t>Tabel 2.4.3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</si>
</sst>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i/>
      <sz val="11"/>
      <color theme="1"/>
      <name val="Calibri"/>
    </font>
    <font>
      <sz val="12"/>
      <color theme="1"/>
      <name val="Times New Roman"/>
    </font>
    <font>
      <sz val="11"/>
      <name val="Calibri"/>
    </font>
    <font>
      <sz val="11"/>
      <color rgb="FF000000"/>
      <name val="Calibri"/>
      <scheme val="minor"/>
    </font>
    <font>
      <sz val="12"/>
      <color theme="1"/>
      <name val="Calibri"/>
      <scheme val="minor"/>
    </font>
    <font>
      <sz val="11"/>
      <color theme="1"/>
      <name val="Calibri"/>
    </font>
    <font>
      <sz val="10"/>
      <color rgb="FF000000"/>
      <name val="Calibri"/>
    </font>
    <font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" fontId="8" fillId="0" borderId="0" xfId="0" applyNumberFormat="1" applyFont="1" applyAlignment="1">
      <alignment horizontal="right"/>
    </xf>
    <xf numFmtId="4" fontId="2" fillId="0" borderId="0" xfId="0" applyNumberFormat="1" applyFont="1"/>
    <xf numFmtId="0" fontId="9" fillId="0" borderId="0" xfId="0" applyFont="1" applyAlignment="1">
      <alignment horizontal="left"/>
    </xf>
    <xf numFmtId="0" fontId="0" fillId="0" borderId="0" xfId="0"/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164" fontId="4" fillId="0" borderId="1" xfId="0" quotePrefix="1" applyNumberFormat="1" applyFont="1" applyBorder="1" applyAlignment="1">
      <alignment horizontal="center" vertical="center"/>
    </xf>
    <xf numFmtId="164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horizontal="right" vertical="center"/>
    </xf>
    <xf numFmtId="10" fontId="7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right"/>
    </xf>
    <xf numFmtId="10" fontId="4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zoomScale="61" workbookViewId="0">
      <selection activeCell="H7" sqref="H7"/>
    </sheetView>
  </sheetViews>
  <sheetFormatPr defaultColWidth="14.453125" defaultRowHeight="15" customHeight="1"/>
  <cols>
    <col min="1" max="1" width="15.54296875" customWidth="1"/>
    <col min="2" max="2" width="25" customWidth="1"/>
    <col min="3" max="3" width="20.81640625" customWidth="1"/>
    <col min="4" max="4" width="20.08984375" customWidth="1"/>
    <col min="5" max="5" width="17.08984375" customWidth="1"/>
    <col min="6" max="6" width="9.08984375" customWidth="1"/>
    <col min="7" max="26" width="8.7265625" customWidth="1"/>
  </cols>
  <sheetData>
    <row r="1" spans="1:26" ht="14.5">
      <c r="A1" s="1" t="s">
        <v>17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5">
      <c r="A2" s="1" t="s">
        <v>0</v>
      </c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84" customHeight="1">
      <c r="A4" s="9" t="s">
        <v>2</v>
      </c>
      <c r="B4" s="10"/>
      <c r="C4" s="9" t="s">
        <v>3</v>
      </c>
      <c r="D4" s="10"/>
      <c r="E4" s="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4.5" customHeight="1">
      <c r="A5" s="10"/>
      <c r="B5" s="10"/>
      <c r="C5" s="11" t="s">
        <v>4</v>
      </c>
      <c r="D5" s="11" t="s">
        <v>5</v>
      </c>
      <c r="E5" s="11" t="s">
        <v>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3.5" customHeight="1">
      <c r="A6" s="12" t="s">
        <v>7</v>
      </c>
      <c r="B6" s="10"/>
      <c r="C6" s="13" t="s">
        <v>8</v>
      </c>
      <c r="D6" s="13" t="s">
        <v>9</v>
      </c>
      <c r="E6" s="13" t="s">
        <v>10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2.25" customHeight="1">
      <c r="A7" s="14">
        <v>1</v>
      </c>
      <c r="B7" s="15" t="s">
        <v>11</v>
      </c>
      <c r="C7" s="16">
        <v>76108586472.429993</v>
      </c>
      <c r="D7" s="16">
        <v>74075588805.039993</v>
      </c>
      <c r="E7" s="17">
        <f>D7/C7</f>
        <v>0.97328819570014691</v>
      </c>
      <c r="F7" s="2"/>
      <c r="G7" s="4">
        <f t="shared" ref="G7:H7" si="0">IF(C7="–","–",C7/1000)</f>
        <v>76108586.472429991</v>
      </c>
      <c r="H7" s="4">
        <f t="shared" si="0"/>
        <v>74075588.805039987</v>
      </c>
      <c r="I7" s="4"/>
      <c r="J7" s="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7.5" customHeight="1">
      <c r="A8" s="14">
        <v>2</v>
      </c>
      <c r="B8" s="18" t="s">
        <v>12</v>
      </c>
      <c r="C8" s="16">
        <v>857118185687</v>
      </c>
      <c r="D8" s="16">
        <v>784170028454</v>
      </c>
      <c r="E8" s="17">
        <f>D8/$C$8</f>
        <v>0.91489136684863315</v>
      </c>
      <c r="F8" s="2"/>
      <c r="G8" s="4">
        <f t="shared" ref="G8:H8" si="1">IF(C8="–","–",C8/1000)</f>
        <v>857118185.68700004</v>
      </c>
      <c r="H8" s="4">
        <f t="shared" si="1"/>
        <v>784170028.454</v>
      </c>
      <c r="I8" s="4"/>
      <c r="J8" s="4"/>
      <c r="K8" s="5"/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62.25" customHeight="1">
      <c r="A9" s="14">
        <v>3</v>
      </c>
      <c r="B9" s="15" t="s">
        <v>13</v>
      </c>
      <c r="C9" s="16" t="s">
        <v>14</v>
      </c>
      <c r="D9" s="16" t="s">
        <v>14</v>
      </c>
      <c r="E9" s="16" t="s">
        <v>14</v>
      </c>
      <c r="F9" s="2"/>
      <c r="G9" s="4" t="str">
        <f t="shared" ref="G9:H9" si="2">IF(C9="–","–",C9/1000)</f>
        <v>–</v>
      </c>
      <c r="H9" s="4" t="str">
        <f t="shared" si="2"/>
        <v>–</v>
      </c>
      <c r="I9" s="4"/>
      <c r="J9" s="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0" customHeight="1">
      <c r="A10" s="11" t="s">
        <v>15</v>
      </c>
      <c r="B10" s="14">
        <v>2025</v>
      </c>
      <c r="C10" s="19">
        <v>933226772159.42993</v>
      </c>
      <c r="D10" s="19">
        <v>858245617259.04004</v>
      </c>
      <c r="E10" s="20">
        <v>0.91965387498808238</v>
      </c>
      <c r="F10" s="2"/>
      <c r="G10" s="4">
        <f t="shared" ref="G10:H10" si="3">IF(C10="–","–",C10/1000)</f>
        <v>933226772.15942991</v>
      </c>
      <c r="H10" s="4">
        <f t="shared" si="3"/>
        <v>858245617.25904</v>
      </c>
      <c r="I10" s="4"/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5">
      <c r="A11" s="8"/>
      <c r="B11" s="8"/>
      <c r="C11" s="8"/>
      <c r="D11" s="8"/>
      <c r="E11" s="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5">
      <c r="A12" s="6" t="s">
        <v>16</v>
      </c>
      <c r="B12" s="7"/>
      <c r="C12" s="7"/>
      <c r="D12" s="7"/>
      <c r="E12" s="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5">
      <c r="A16" s="2"/>
      <c r="B16" s="2"/>
      <c r="C16" s="2"/>
      <c r="D16" s="5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4">
    <mergeCell ref="A4:B5"/>
    <mergeCell ref="C4:E4"/>
    <mergeCell ref="A6:B6"/>
    <mergeCell ref="A12:E1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2.X.1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2024-01-22T09:03:50Z</dcterms:created>
  <dcterms:modified xsi:type="dcterms:W3CDTF">2026-07-20T07:18:11Z</dcterms:modified>
</cp:coreProperties>
</file>