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6FF008C8-A6B9-4625-922B-59C18C21DC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G11" i="1" l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</calcChain>
</file>

<file path=xl/sharedStrings.xml><?xml version="1.0" encoding="utf-8"?>
<sst xmlns="http://schemas.openxmlformats.org/spreadsheetml/2006/main" count="12" uniqueCount="12">
  <si>
    <t>Jumlah Target, Realisasi dan Capaian Penerimaan Pajak Reklame di Kabupaten Tulang Bawang Barat, 2020-2025</t>
  </si>
  <si>
    <t>Number of Target, Realization, and Achievement of Hotel Tax Revenue in West Tulang Bawang Regency, 2020-2025</t>
  </si>
  <si>
    <t>Tahun</t>
  </si>
  <si>
    <t>Target</t>
  </si>
  <si>
    <t>Realisasi</t>
  </si>
  <si>
    <t>Capaian (%)</t>
  </si>
  <si>
    <t>(1)</t>
  </si>
  <si>
    <t>(2)</t>
  </si>
  <si>
    <t>(3)</t>
  </si>
  <si>
    <t>(4)</t>
  </si>
  <si>
    <t>Sumber: Badan Pendapatan Daerah Kabupaten Tulang Bawang Barat</t>
  </si>
  <si>
    <t>Tabel 2.4.15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</si>
</sst>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i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</fills>
  <borders count="2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quotePrefix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/>
    <xf numFmtId="10" fontId="2" fillId="0" borderId="1" xfId="0" applyNumberFormat="1" applyFont="1" applyBorder="1" applyAlignment="1">
      <alignment horizontal="center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96"/>
  <sheetViews>
    <sheetView tabSelected="1" workbookViewId="0"/>
  </sheetViews>
  <sheetFormatPr defaultColWidth="12.6328125" defaultRowHeight="15.75" customHeight="1" x14ac:dyDescent="0.25"/>
  <cols>
    <col min="2" max="3" width="13.54296875" bestFit="1" customWidth="1"/>
  </cols>
  <sheetData>
    <row r="1" spans="1:24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 x14ac:dyDescent="0.25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3">
      <c r="A4" s="4" t="s">
        <v>2</v>
      </c>
      <c r="B4" s="4" t="s">
        <v>3</v>
      </c>
      <c r="C4" s="4" t="s">
        <v>4</v>
      </c>
      <c r="D4" s="4" t="s">
        <v>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 x14ac:dyDescent="0.25">
      <c r="A5" s="5" t="s">
        <v>6</v>
      </c>
      <c r="B5" s="5" t="s">
        <v>7</v>
      </c>
      <c r="C5" s="5" t="s">
        <v>8</v>
      </c>
      <c r="D5" s="5" t="s">
        <v>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 x14ac:dyDescent="0.25">
      <c r="A6" s="6">
        <v>2020</v>
      </c>
      <c r="B6" s="7">
        <v>130000000</v>
      </c>
      <c r="C6" s="7">
        <v>160207500</v>
      </c>
      <c r="D6" s="8">
        <f t="shared" ref="D6:D11" si="0">C6/B6</f>
        <v>1.2323653846153846</v>
      </c>
      <c r="E6" s="2"/>
      <c r="F6" s="9">
        <f t="shared" ref="F6:G6" si="1">B6/1000</f>
        <v>130000</v>
      </c>
      <c r="G6" s="9">
        <f t="shared" si="1"/>
        <v>160207.5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 x14ac:dyDescent="0.25">
      <c r="A7" s="6">
        <v>2021</v>
      </c>
      <c r="B7" s="7">
        <v>195000000</v>
      </c>
      <c r="C7" s="7">
        <v>230546020</v>
      </c>
      <c r="D7" s="8">
        <f t="shared" si="0"/>
        <v>1.182287282051282</v>
      </c>
      <c r="E7" s="2"/>
      <c r="F7" s="9">
        <f t="shared" ref="F7:G7" si="2">B7/1000</f>
        <v>195000</v>
      </c>
      <c r="G7" s="9">
        <f t="shared" si="2"/>
        <v>230546.02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 x14ac:dyDescent="0.25">
      <c r="A8" s="6">
        <v>2022</v>
      </c>
      <c r="B8" s="7">
        <v>195000000</v>
      </c>
      <c r="C8" s="7">
        <v>241871250</v>
      </c>
      <c r="D8" s="8">
        <f t="shared" si="0"/>
        <v>1.2403653846153846</v>
      </c>
      <c r="E8" s="2"/>
      <c r="F8" s="9">
        <f t="shared" ref="F8:G8" si="3">B8/1000</f>
        <v>195000</v>
      </c>
      <c r="G8" s="9">
        <f t="shared" si="3"/>
        <v>241871.25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 x14ac:dyDescent="0.25">
      <c r="A9" s="6">
        <v>2023</v>
      </c>
      <c r="B9" s="7">
        <v>250000000</v>
      </c>
      <c r="C9" s="7">
        <v>451055086.73000002</v>
      </c>
      <c r="D9" s="8">
        <f t="shared" si="0"/>
        <v>1.80422034692</v>
      </c>
      <c r="E9" s="2"/>
      <c r="F9" s="9">
        <f t="shared" ref="F9:G9" si="4">B9/1000</f>
        <v>250000</v>
      </c>
      <c r="G9" s="9">
        <f t="shared" si="4"/>
        <v>451055.08673000004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 x14ac:dyDescent="0.25">
      <c r="A10" s="6">
        <v>2024</v>
      </c>
      <c r="B10" s="7">
        <v>325000000</v>
      </c>
      <c r="C10" s="7">
        <v>516135920</v>
      </c>
      <c r="D10" s="8">
        <f t="shared" si="0"/>
        <v>1.588110523076923</v>
      </c>
      <c r="E10" s="2"/>
      <c r="F10" s="9">
        <f t="shared" ref="F10:G10" si="5">B10/1000</f>
        <v>325000</v>
      </c>
      <c r="G10" s="9">
        <f t="shared" si="5"/>
        <v>516135.92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 x14ac:dyDescent="0.25">
      <c r="A11" s="6">
        <v>2025</v>
      </c>
      <c r="B11" s="7">
        <v>430000000</v>
      </c>
      <c r="C11" s="7">
        <v>599315667</v>
      </c>
      <c r="D11" s="8">
        <f t="shared" si="0"/>
        <v>1.3937573651162791</v>
      </c>
      <c r="E11" s="2"/>
      <c r="F11" s="9">
        <f t="shared" ref="F11:G11" si="6">B11/1000</f>
        <v>430000</v>
      </c>
      <c r="G11" s="9">
        <f t="shared" si="6"/>
        <v>599315.66700000002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 x14ac:dyDescent="0.25">
      <c r="A13" s="2" t="s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2026-07-21T00:31:55Z</dcterms:modified>
</cp:coreProperties>
</file>