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9F88606B-0B17-4050-9BD8-F5BE43BCC0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MESTER I 2025" sheetId="1" r:id="rId1"/>
    <sheet name="SEMESTER II 2025" sheetId="2" r:id="rId2"/>
  </sheets>
  <calcPr calcId="191029"/>
  <extLst>
    <ext uri="GoogleSheetsCustomDataVersion2">
      <go:sheetsCustomData xmlns:go="http://customooxmlschemas.google.com/" r:id="rId6" roundtripDataChecksum="u316XOZFEIjCNF3aeU70dyANPP9gz3YhkbXqCobjZjc="/>
    </ext>
  </extLst>
</workbook>
</file>

<file path=xl/calcChain.xml><?xml version="1.0" encoding="utf-8"?>
<calcChain xmlns="http://schemas.openxmlformats.org/spreadsheetml/2006/main">
  <c r="H15" i="2" l="1"/>
  <c r="G15" i="2"/>
  <c r="F15" i="2"/>
  <c r="E15" i="2"/>
  <c r="D15" i="2"/>
  <c r="C15" i="2"/>
  <c r="B15" i="2"/>
  <c r="I15" i="2" s="1"/>
  <c r="G26" i="1"/>
  <c r="C26" i="1"/>
  <c r="G25" i="1"/>
  <c r="F25" i="1"/>
  <c r="E25" i="1"/>
  <c r="C25" i="1"/>
  <c r="B25" i="1"/>
  <c r="G24" i="1"/>
  <c r="C24" i="1"/>
  <c r="G23" i="1"/>
  <c r="F23" i="1"/>
  <c r="E23" i="1"/>
  <c r="C23" i="1"/>
  <c r="B23" i="1"/>
  <c r="G22" i="1"/>
  <c r="C22" i="1"/>
  <c r="G21" i="1"/>
  <c r="F21" i="1"/>
  <c r="E21" i="1"/>
  <c r="C21" i="1"/>
  <c r="B21" i="1"/>
  <c r="G20" i="1"/>
  <c r="C20" i="1"/>
  <c r="G19" i="1"/>
  <c r="F19" i="1"/>
  <c r="E19" i="1"/>
  <c r="C19" i="1"/>
  <c r="B19" i="1"/>
  <c r="G18" i="1"/>
  <c r="C18" i="1"/>
  <c r="G17" i="1"/>
  <c r="F17" i="1"/>
  <c r="E17" i="1"/>
  <c r="C17" i="1"/>
  <c r="B17" i="1"/>
  <c r="H15" i="1"/>
  <c r="G15" i="1"/>
  <c r="F15" i="1"/>
  <c r="F26" i="1" s="1"/>
  <c r="E15" i="1"/>
  <c r="E26" i="1" s="1"/>
  <c r="D15" i="1"/>
  <c r="D25" i="1" s="1"/>
  <c r="B15" i="1"/>
  <c r="B26" i="1" s="1"/>
  <c r="D18" i="1" l="1"/>
  <c r="D20" i="1"/>
  <c r="D22" i="1"/>
  <c r="D24" i="1"/>
  <c r="D26" i="1"/>
  <c r="E18" i="1"/>
  <c r="E20" i="1"/>
  <c r="E22" i="1"/>
  <c r="E24" i="1"/>
  <c r="D17" i="1"/>
  <c r="B18" i="1"/>
  <c r="F18" i="1"/>
  <c r="D19" i="1"/>
  <c r="B20" i="1"/>
  <c r="F20" i="1"/>
  <c r="D21" i="1"/>
  <c r="B22" i="1"/>
  <c r="F22" i="1"/>
  <c r="D23" i="1"/>
  <c r="B24" i="1"/>
  <c r="F24" i="1"/>
</calcChain>
</file>

<file path=xl/sharedStrings.xml><?xml version="1.0" encoding="utf-8"?>
<sst xmlns="http://schemas.openxmlformats.org/spreadsheetml/2006/main" count="90" uniqueCount="43">
  <si>
    <t>Jumlah Penduduk Menurut Kecamatan dan Agama yang Dianut di Kabupaten Tulang Bawang Barat, 2025
Population by Subdistrict and Religion in Tulang Bawang Barat Regency, 2025</t>
  </si>
  <si>
    <r>
      <rPr>
        <b/>
        <sz val="10"/>
        <color rgb="FF000000"/>
        <rFont val="Arial"/>
      </rPr>
      <t xml:space="preserve">Kecematan                                                                   </t>
    </r>
    <r>
      <rPr>
        <b/>
        <i/>
        <sz val="10"/>
        <color rgb="FF000000"/>
        <rFont val="Arial"/>
      </rPr>
      <t>Subdistrict</t>
    </r>
  </si>
  <si>
    <t xml:space="preserve">Islam </t>
  </si>
  <si>
    <r>
      <rPr>
        <b/>
        <sz val="10"/>
        <color rgb="FF000000"/>
        <rFont val="Arial"/>
      </rPr>
      <t xml:space="preserve">Kristen </t>
    </r>
    <r>
      <rPr>
        <b/>
        <i/>
        <sz val="10"/>
        <color rgb="FF000000"/>
        <rFont val="Arial"/>
      </rPr>
      <t>Christian</t>
    </r>
  </si>
  <si>
    <r>
      <rPr>
        <b/>
        <sz val="10"/>
        <color rgb="FF000000"/>
        <rFont val="Arial"/>
      </rPr>
      <t xml:space="preserve">Katolik                  </t>
    </r>
    <r>
      <rPr>
        <b/>
        <i/>
        <sz val="10"/>
        <color rgb="FF000000"/>
        <rFont val="Arial"/>
      </rPr>
      <t>Catholic</t>
    </r>
  </si>
  <si>
    <t>Hindu</t>
  </si>
  <si>
    <r>
      <rPr>
        <b/>
        <sz val="10"/>
        <color rgb="FF000000"/>
        <rFont val="Arial"/>
      </rPr>
      <t xml:space="preserve">Budha                  </t>
    </r>
    <r>
      <rPr>
        <b/>
        <i/>
        <sz val="10"/>
        <color rgb="FF000000"/>
        <rFont val="Arial"/>
      </rPr>
      <t>Buddha</t>
    </r>
  </si>
  <si>
    <r>
      <rPr>
        <b/>
        <sz val="10"/>
        <color rgb="FF000000"/>
        <rFont val="Arial"/>
      </rPr>
      <t xml:space="preserve">Lainnya                </t>
    </r>
    <r>
      <rPr>
        <b/>
        <i/>
        <sz val="10"/>
        <color rgb="FF000000"/>
        <rFont val="Arial"/>
      </rPr>
      <t>Others</t>
    </r>
  </si>
  <si>
    <t>TULANG BAWANG TENGAH</t>
  </si>
  <si>
    <t>TUMIJAJAR</t>
  </si>
  <si>
    <t>TULANG BAWANG UDIK</t>
  </si>
  <si>
    <t>GUNUNG TERANG</t>
  </si>
  <si>
    <t>GUNUNG AGUNG</t>
  </si>
  <si>
    <t>WAY KENANGA</t>
  </si>
  <si>
    <t>LAMBU KIBANG</t>
  </si>
  <si>
    <t>PAGAR DEWA</t>
  </si>
  <si>
    <t>BATU PUTIH</t>
  </si>
  <si>
    <t>Tulang Bawang Barat</t>
  </si>
  <si>
    <t>Catatan: Kondisi di Semester 1 (Januari-Juni) 2025</t>
  </si>
  <si>
    <t>DESA/KELURAHAN</t>
  </si>
  <si>
    <t>ISLAM(LK)</t>
  </si>
  <si>
    <t>ISLAM(PR)</t>
  </si>
  <si>
    <t>KRISTEN(LK)</t>
  </si>
  <si>
    <t>KRISTEN(PR)</t>
  </si>
  <si>
    <t>KATHOLIK(LK)</t>
  </si>
  <si>
    <t>KATHOLIK(PR)</t>
  </si>
  <si>
    <t>HINDU(LK)</t>
  </si>
  <si>
    <t>HINDU(PR)</t>
  </si>
  <si>
    <t>BUDHA(LK)</t>
  </si>
  <si>
    <t>BUDHA(PR)</t>
  </si>
  <si>
    <t>KHONGHUCU(LK)</t>
  </si>
  <si>
    <t>KHONGHUCU(PR)</t>
  </si>
  <si>
    <t>KEPERCAYAAN(LK)</t>
  </si>
  <si>
    <t>KEPERCAYAAN(PR)</t>
  </si>
  <si>
    <t>–</t>
  </si>
  <si>
    <r>
      <rPr>
        <b/>
        <sz val="10"/>
        <color rgb="FF000000"/>
        <rFont val="Arial"/>
      </rPr>
      <t xml:space="preserve">Kecematan                                                                   </t>
    </r>
    <r>
      <rPr>
        <b/>
        <i/>
        <sz val="10"/>
        <color rgb="FF000000"/>
        <rFont val="Arial"/>
      </rPr>
      <t>Subdistrict</t>
    </r>
  </si>
  <si>
    <r>
      <rPr>
        <b/>
        <sz val="10"/>
        <color rgb="FF000000"/>
        <rFont val="Calibri"/>
      </rPr>
      <t xml:space="preserve">Kristen </t>
    </r>
    <r>
      <rPr>
        <b/>
        <i/>
        <sz val="10"/>
        <color rgb="FF000000"/>
        <rFont val="Calibri"/>
      </rPr>
      <t>Christian</t>
    </r>
  </si>
  <si>
    <r>
      <rPr>
        <b/>
        <sz val="10"/>
        <color rgb="FF000000"/>
        <rFont val="Calibri"/>
      </rPr>
      <t xml:space="preserve">Katolik                  </t>
    </r>
    <r>
      <rPr>
        <b/>
        <i/>
        <sz val="10"/>
        <color rgb="FF000000"/>
        <rFont val="Calibri"/>
      </rPr>
      <t>Catholic</t>
    </r>
  </si>
  <si>
    <r>
      <rPr>
        <b/>
        <sz val="10"/>
        <color rgb="FF000000"/>
        <rFont val="Calibri"/>
      </rPr>
      <t xml:space="preserve">Budha                  </t>
    </r>
    <r>
      <rPr>
        <b/>
        <i/>
        <sz val="10"/>
        <color rgb="FF000000"/>
        <rFont val="Calibri"/>
      </rPr>
      <t>Buddha</t>
    </r>
  </si>
  <si>
    <t>KHONGHUCU</t>
  </si>
  <si>
    <r>
      <rPr>
        <b/>
        <sz val="10"/>
        <color rgb="FF000000"/>
        <rFont val="Calibri"/>
      </rPr>
      <t xml:space="preserve">Lainnya                </t>
    </r>
    <r>
      <rPr>
        <b/>
        <i/>
        <sz val="10"/>
        <color rgb="FF000000"/>
        <rFont val="Calibri"/>
      </rPr>
      <t>Others</t>
    </r>
  </si>
  <si>
    <t>Catatan: Kondisi di Semester 2 (Januari-Desember) 2025</t>
  </si>
  <si>
    <t xml:space="preserve">Tabel 4.3.1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</si>
</sst>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sz val="10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Arial"/>
    </font>
    <font>
      <b/>
      <i/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38761D"/>
        <bgColor rgb="FF38761D"/>
      </patternFill>
    </fill>
    <fill>
      <patternFill patternType="solid">
        <fgColor theme="9"/>
        <bgColor theme="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4" fillId="0" borderId="8" xfId="0" applyFont="1" applyBorder="1"/>
    <xf numFmtId="3" fontId="5" fillId="0" borderId="0" xfId="0" applyNumberFormat="1" applyFont="1" applyAlignment="1">
      <alignment horizontal="right"/>
    </xf>
    <xf numFmtId="0" fontId="1" fillId="4" borderId="8" xfId="0" applyFont="1" applyFill="1" applyBorder="1" applyAlignment="1">
      <alignment horizontal="center"/>
    </xf>
    <xf numFmtId="3" fontId="6" fillId="6" borderId="8" xfId="0" applyNumberFormat="1" applyFont="1" applyFill="1" applyBorder="1" applyAlignment="1">
      <alignment horizontal="right"/>
    </xf>
    <xf numFmtId="3" fontId="5" fillId="7" borderId="0" xfId="0" applyNumberFormat="1" applyFont="1" applyFill="1" applyAlignment="1">
      <alignment horizontal="right"/>
    </xf>
    <xf numFmtId="3" fontId="3" fillId="0" borderId="0" xfId="0" applyNumberFormat="1" applyFont="1"/>
    <xf numFmtId="4" fontId="3" fillId="0" borderId="0" xfId="0" applyNumberFormat="1" applyFont="1"/>
    <xf numFmtId="0" fontId="7" fillId="0" borderId="0" xfId="0" applyFont="1"/>
    <xf numFmtId="164" fontId="5" fillId="0" borderId="0" xfId="0" applyNumberFormat="1" applyFont="1" applyAlignment="1">
      <alignment horizontal="right"/>
    </xf>
    <xf numFmtId="0" fontId="1" fillId="3" borderId="9" xfId="0" applyFont="1" applyFill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/>
    </xf>
    <xf numFmtId="3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48"/>
  <sheetViews>
    <sheetView tabSelected="1" workbookViewId="0">
      <selection sqref="A1:G1"/>
    </sheetView>
  </sheetViews>
  <sheetFormatPr defaultColWidth="14.3984375" defaultRowHeight="15" customHeight="1" x14ac:dyDescent="0.3"/>
  <cols>
    <col min="1" max="1" width="24.3984375" customWidth="1"/>
    <col min="2" max="15" width="12.59765625" customWidth="1"/>
  </cols>
  <sheetData>
    <row r="1" spans="1:15" ht="75.75" customHeight="1" x14ac:dyDescent="0.3">
      <c r="A1" s="24" t="s">
        <v>0</v>
      </c>
      <c r="B1" s="25"/>
      <c r="C1" s="25"/>
      <c r="D1" s="25"/>
      <c r="E1" s="25"/>
      <c r="F1" s="25"/>
      <c r="G1" s="26"/>
      <c r="H1" s="1"/>
      <c r="I1" s="1"/>
      <c r="J1" s="1"/>
      <c r="K1" s="1"/>
      <c r="L1" s="1"/>
      <c r="M1" s="1"/>
      <c r="N1" s="1"/>
      <c r="O1" s="1"/>
    </row>
    <row r="2" spans="1:15" ht="15.75" customHeight="1" x14ac:dyDescent="0.3">
      <c r="A2" s="2" t="s">
        <v>42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</row>
    <row r="3" spans="1:15" ht="15.75" customHeight="1" x14ac:dyDescent="0.3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1"/>
      <c r="I3" s="1"/>
      <c r="J3" s="1"/>
      <c r="K3" s="1"/>
      <c r="L3" s="1"/>
      <c r="M3" s="1"/>
      <c r="N3" s="1"/>
      <c r="O3" s="1"/>
    </row>
    <row r="4" spans="1:15" ht="15.75" customHeight="1" x14ac:dyDescent="0.3">
      <c r="A4" s="21"/>
      <c r="B4" s="21"/>
      <c r="C4" s="21"/>
      <c r="D4" s="21"/>
      <c r="E4" s="21"/>
      <c r="F4" s="21"/>
      <c r="G4" s="21"/>
      <c r="H4" s="1"/>
      <c r="I4" s="1"/>
      <c r="J4" s="1"/>
      <c r="K4" s="1"/>
      <c r="L4" s="1"/>
      <c r="M4" s="1"/>
      <c r="N4" s="1"/>
      <c r="O4" s="1"/>
    </row>
    <row r="5" spans="1:15" ht="15.75" customHeigh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5">
        <v>7</v>
      </c>
      <c r="H5" s="1"/>
      <c r="I5" s="1"/>
      <c r="J5" s="1"/>
      <c r="K5" s="1"/>
      <c r="L5" s="1"/>
      <c r="M5" s="1"/>
      <c r="N5" s="1"/>
      <c r="O5" s="1"/>
    </row>
    <row r="6" spans="1:15" ht="15.75" customHeight="1" x14ac:dyDescent="0.35">
      <c r="A6" s="6" t="s">
        <v>8</v>
      </c>
      <c r="B6" s="7">
        <v>90225</v>
      </c>
      <c r="C6" s="7">
        <v>2269</v>
      </c>
      <c r="D6" s="7">
        <v>575</v>
      </c>
      <c r="E6" s="7">
        <v>426</v>
      </c>
      <c r="F6" s="7">
        <v>78</v>
      </c>
      <c r="G6" s="7">
        <v>1</v>
      </c>
      <c r="H6" s="1"/>
      <c r="I6" s="1"/>
      <c r="J6" s="1"/>
      <c r="K6" s="1"/>
      <c r="L6" s="1"/>
      <c r="M6" s="1"/>
      <c r="N6" s="1"/>
      <c r="O6" s="1"/>
    </row>
    <row r="7" spans="1:15" ht="15.75" customHeight="1" x14ac:dyDescent="0.35">
      <c r="A7" s="6" t="s">
        <v>9</v>
      </c>
      <c r="B7" s="7">
        <v>46982</v>
      </c>
      <c r="C7" s="7">
        <v>1118</v>
      </c>
      <c r="D7" s="7">
        <v>739</v>
      </c>
      <c r="E7" s="7">
        <v>271</v>
      </c>
      <c r="F7" s="7">
        <v>40</v>
      </c>
      <c r="G7" s="7">
        <v>3</v>
      </c>
      <c r="H7" s="1"/>
      <c r="I7" s="1"/>
      <c r="J7" s="1"/>
      <c r="K7" s="1"/>
      <c r="L7" s="1"/>
      <c r="M7" s="1"/>
      <c r="N7" s="1"/>
      <c r="O7" s="1"/>
    </row>
    <row r="8" spans="1:15" ht="15.75" customHeight="1" x14ac:dyDescent="0.35">
      <c r="A8" s="6" t="s">
        <v>10</v>
      </c>
      <c r="B8" s="7">
        <v>34226</v>
      </c>
      <c r="C8" s="7">
        <v>1410</v>
      </c>
      <c r="D8" s="7">
        <v>364</v>
      </c>
      <c r="E8" s="7">
        <v>6</v>
      </c>
      <c r="F8" s="7">
        <v>67</v>
      </c>
      <c r="G8" s="7">
        <v>2</v>
      </c>
      <c r="H8" s="1"/>
      <c r="I8" s="1"/>
      <c r="J8" s="1"/>
      <c r="K8" s="1"/>
      <c r="L8" s="1"/>
      <c r="M8" s="1"/>
      <c r="N8" s="1"/>
      <c r="O8" s="1"/>
    </row>
    <row r="9" spans="1:15" ht="15.75" customHeight="1" x14ac:dyDescent="0.35">
      <c r="A9" s="6" t="s">
        <v>11</v>
      </c>
      <c r="B9" s="7">
        <v>19139</v>
      </c>
      <c r="C9" s="7">
        <v>373</v>
      </c>
      <c r="D9" s="7">
        <v>44</v>
      </c>
      <c r="E9" s="7">
        <v>1778</v>
      </c>
      <c r="F9" s="7">
        <v>74</v>
      </c>
      <c r="G9" s="7">
        <v>1</v>
      </c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35">
      <c r="A10" s="6" t="s">
        <v>12</v>
      </c>
      <c r="B10" s="7">
        <v>34982</v>
      </c>
      <c r="C10" s="7">
        <v>886</v>
      </c>
      <c r="D10" s="7">
        <v>207</v>
      </c>
      <c r="E10" s="7">
        <v>276</v>
      </c>
      <c r="F10" s="7">
        <v>32</v>
      </c>
      <c r="G10" s="7">
        <v>6</v>
      </c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35">
      <c r="A11" s="6" t="s">
        <v>13</v>
      </c>
      <c r="B11" s="7">
        <v>24506</v>
      </c>
      <c r="C11" s="7">
        <v>527</v>
      </c>
      <c r="D11" s="7">
        <v>109</v>
      </c>
      <c r="E11" s="7">
        <v>400</v>
      </c>
      <c r="F11" s="7">
        <v>5</v>
      </c>
      <c r="G11" s="7">
        <v>1</v>
      </c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35">
      <c r="A12" s="6" t="s">
        <v>14</v>
      </c>
      <c r="B12" s="7">
        <v>24126</v>
      </c>
      <c r="C12" s="7">
        <v>310</v>
      </c>
      <c r="D12" s="7">
        <v>175</v>
      </c>
      <c r="E12" s="7">
        <v>330</v>
      </c>
      <c r="F12" s="7">
        <v>20</v>
      </c>
      <c r="G12" s="7">
        <v>3</v>
      </c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35">
      <c r="A13" s="6" t="s">
        <v>15</v>
      </c>
      <c r="B13" s="7">
        <v>6796</v>
      </c>
      <c r="C13" s="7">
        <v>94</v>
      </c>
      <c r="D13" s="7">
        <v>7</v>
      </c>
      <c r="E13" s="7">
        <v>795</v>
      </c>
      <c r="F13" s="7">
        <v>0</v>
      </c>
      <c r="G13" s="7">
        <v>0</v>
      </c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35">
      <c r="A14" s="6" t="s">
        <v>16</v>
      </c>
      <c r="B14" s="7">
        <v>18146</v>
      </c>
      <c r="C14" s="7">
        <v>109</v>
      </c>
      <c r="D14" s="7">
        <v>52</v>
      </c>
      <c r="E14" s="7">
        <v>68</v>
      </c>
      <c r="F14" s="7">
        <v>14</v>
      </c>
      <c r="G14" s="7">
        <v>0</v>
      </c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35">
      <c r="A15" s="8" t="s">
        <v>17</v>
      </c>
      <c r="B15" s="9">
        <f>SUM(B6:B14)</f>
        <v>299128</v>
      </c>
      <c r="C15" s="10">
        <v>7096</v>
      </c>
      <c r="D15" s="9">
        <f t="shared" ref="D15:G15" si="0">SUM(D6:D14)</f>
        <v>2272</v>
      </c>
      <c r="E15" s="9">
        <f t="shared" si="0"/>
        <v>4350</v>
      </c>
      <c r="F15" s="9">
        <f t="shared" si="0"/>
        <v>330</v>
      </c>
      <c r="G15" s="9">
        <f t="shared" si="0"/>
        <v>17</v>
      </c>
      <c r="H15" s="11">
        <f>SUM(B15:G15)</f>
        <v>313193</v>
      </c>
      <c r="I15" s="1"/>
      <c r="J15" s="1"/>
      <c r="K15" s="1"/>
      <c r="L15" s="1"/>
      <c r="M15" s="1"/>
      <c r="N15" s="1"/>
      <c r="O15" s="1"/>
    </row>
    <row r="16" spans="1:15" ht="15.75" customHeight="1" x14ac:dyDescent="0.3">
      <c r="A16" s="1" t="s">
        <v>18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hidden="1" customHeight="1" x14ac:dyDescent="0.3">
      <c r="A17" s="1"/>
      <c r="B17" s="12">
        <f>B6/B15*100</f>
        <v>30.162672835709124</v>
      </c>
      <c r="C17" s="12">
        <f t="shared" ref="C17:C26" si="1">C6/$C$15*100</f>
        <v>31.975760992108231</v>
      </c>
      <c r="D17" s="12">
        <f t="shared" ref="D17:D26" si="2">D6/$D$15*100</f>
        <v>25.308098591549292</v>
      </c>
      <c r="E17" s="12">
        <f t="shared" ref="E17:E26" si="3">E6/$E$15*100</f>
        <v>9.793103448275863</v>
      </c>
      <c r="F17" s="12">
        <f t="shared" ref="F17:F26" si="4">F6/$F$15*100</f>
        <v>23.636363636363637</v>
      </c>
      <c r="G17" s="12">
        <f t="shared" ref="G17:G26" si="5">G6/$G$15*100</f>
        <v>5.8823529411764701</v>
      </c>
      <c r="H17" s="1"/>
      <c r="I17" s="1"/>
      <c r="J17" s="1"/>
      <c r="K17" s="1"/>
      <c r="L17" s="1"/>
      <c r="M17" s="1"/>
      <c r="N17" s="1"/>
      <c r="O17" s="1"/>
    </row>
    <row r="18" spans="1:15" ht="15.75" hidden="1" customHeight="1" x14ac:dyDescent="0.3">
      <c r="A18" s="1"/>
      <c r="B18" s="12">
        <f t="shared" ref="B18:B26" si="6">B7/$B$15*100</f>
        <v>15.706319702602231</v>
      </c>
      <c r="C18" s="12">
        <f t="shared" si="1"/>
        <v>15.755355129650509</v>
      </c>
      <c r="D18" s="12">
        <f t="shared" si="2"/>
        <v>32.526408450704224</v>
      </c>
      <c r="E18" s="12">
        <f t="shared" si="3"/>
        <v>6.2298850574712645</v>
      </c>
      <c r="F18" s="12">
        <f t="shared" si="4"/>
        <v>12.121212121212121</v>
      </c>
      <c r="G18" s="12">
        <f t="shared" si="5"/>
        <v>17.647058823529413</v>
      </c>
      <c r="H18" s="1"/>
      <c r="I18" s="1"/>
      <c r="J18" s="1"/>
      <c r="K18" s="1"/>
      <c r="L18" s="1"/>
      <c r="M18" s="1"/>
      <c r="N18" s="1"/>
      <c r="O18" s="1"/>
    </row>
    <row r="19" spans="1:15" ht="15.75" hidden="1" customHeight="1" x14ac:dyDescent="0.3">
      <c r="A19" s="1"/>
      <c r="B19" s="12">
        <f t="shared" si="6"/>
        <v>11.441924527292665</v>
      </c>
      <c r="C19" s="12">
        <f t="shared" si="1"/>
        <v>19.870349492671927</v>
      </c>
      <c r="D19" s="12">
        <f t="shared" si="2"/>
        <v>16.02112676056338</v>
      </c>
      <c r="E19" s="12">
        <f t="shared" si="3"/>
        <v>0.13793103448275862</v>
      </c>
      <c r="F19" s="12">
        <f t="shared" si="4"/>
        <v>20.303030303030305</v>
      </c>
      <c r="G19" s="12">
        <f t="shared" si="5"/>
        <v>11.76470588235294</v>
      </c>
      <c r="H19" s="1"/>
      <c r="I19" s="1"/>
      <c r="J19" s="1"/>
      <c r="K19" s="1"/>
      <c r="L19" s="1"/>
      <c r="M19" s="1"/>
      <c r="N19" s="1"/>
      <c r="O19" s="1"/>
    </row>
    <row r="20" spans="1:15" ht="15.75" hidden="1" customHeight="1" x14ac:dyDescent="0.3">
      <c r="A20" s="1"/>
      <c r="B20" s="12">
        <f t="shared" si="6"/>
        <v>6.3982642881976943</v>
      </c>
      <c r="C20" s="12">
        <f t="shared" si="1"/>
        <v>5.2564825253664038</v>
      </c>
      <c r="D20" s="12">
        <f t="shared" si="2"/>
        <v>1.936619718309859</v>
      </c>
      <c r="E20" s="12">
        <f t="shared" si="3"/>
        <v>40.873563218390807</v>
      </c>
      <c r="F20" s="12">
        <f t="shared" si="4"/>
        <v>22.424242424242426</v>
      </c>
      <c r="G20" s="12">
        <f t="shared" si="5"/>
        <v>5.8823529411764701</v>
      </c>
      <c r="H20" s="1"/>
      <c r="I20" s="1"/>
      <c r="J20" s="1"/>
      <c r="K20" s="1"/>
      <c r="L20" s="1"/>
      <c r="M20" s="1"/>
      <c r="N20" s="1"/>
      <c r="O20" s="1"/>
    </row>
    <row r="21" spans="1:15" ht="15.75" hidden="1" customHeight="1" x14ac:dyDescent="0.3">
      <c r="A21" s="1"/>
      <c r="B21" s="12">
        <f t="shared" si="6"/>
        <v>11.694659142574416</v>
      </c>
      <c r="C21" s="12">
        <f t="shared" si="1"/>
        <v>12.485907553551296</v>
      </c>
      <c r="D21" s="12">
        <f t="shared" si="2"/>
        <v>9.1109154929577461</v>
      </c>
      <c r="E21" s="12">
        <f t="shared" si="3"/>
        <v>6.3448275862068968</v>
      </c>
      <c r="F21" s="12">
        <f t="shared" si="4"/>
        <v>9.6969696969696972</v>
      </c>
      <c r="G21" s="12">
        <f t="shared" si="5"/>
        <v>35.294117647058826</v>
      </c>
      <c r="H21" s="1"/>
      <c r="I21" s="1"/>
      <c r="J21" s="1"/>
      <c r="K21" s="1"/>
      <c r="L21" s="1"/>
      <c r="M21" s="1"/>
      <c r="N21" s="1"/>
      <c r="O21" s="1"/>
    </row>
    <row r="22" spans="1:15" ht="15.75" hidden="1" customHeight="1" x14ac:dyDescent="0.3">
      <c r="A22" s="1"/>
      <c r="B22" s="12">
        <f t="shared" si="6"/>
        <v>8.1924794736701347</v>
      </c>
      <c r="C22" s="12">
        <f t="shared" si="1"/>
        <v>7.4267192784667424</v>
      </c>
      <c r="D22" s="12">
        <f t="shared" si="2"/>
        <v>4.7975352112676051</v>
      </c>
      <c r="E22" s="12">
        <f t="shared" si="3"/>
        <v>9.1954022988505741</v>
      </c>
      <c r="F22" s="12">
        <f t="shared" si="4"/>
        <v>1.5151515151515151</v>
      </c>
      <c r="G22" s="12">
        <f t="shared" si="5"/>
        <v>5.8823529411764701</v>
      </c>
      <c r="H22" s="1"/>
      <c r="I22" s="1"/>
      <c r="J22" s="1"/>
      <c r="K22" s="1"/>
      <c r="L22" s="1"/>
      <c r="M22" s="1"/>
      <c r="N22" s="1"/>
      <c r="O22" s="1"/>
    </row>
    <row r="23" spans="1:15" ht="15.75" hidden="1" customHeight="1" x14ac:dyDescent="0.3">
      <c r="A23" s="1"/>
      <c r="B23" s="12">
        <f t="shared" si="6"/>
        <v>8.0654435559359214</v>
      </c>
      <c r="C23" s="12">
        <f t="shared" si="1"/>
        <v>4.3686583990980834</v>
      </c>
      <c r="D23" s="12">
        <f t="shared" si="2"/>
        <v>7.702464788732394</v>
      </c>
      <c r="E23" s="12">
        <f t="shared" si="3"/>
        <v>7.5862068965517242</v>
      </c>
      <c r="F23" s="12">
        <f t="shared" si="4"/>
        <v>6.0606060606060606</v>
      </c>
      <c r="G23" s="12">
        <f t="shared" si="5"/>
        <v>17.647058823529413</v>
      </c>
      <c r="H23" s="1"/>
      <c r="I23" s="1"/>
      <c r="J23" s="1"/>
      <c r="K23" s="1"/>
      <c r="L23" s="1"/>
      <c r="M23" s="1"/>
      <c r="N23" s="1"/>
      <c r="O23" s="1"/>
    </row>
    <row r="24" spans="1:15" ht="15.75" hidden="1" customHeight="1" x14ac:dyDescent="0.3">
      <c r="A24" s="1"/>
      <c r="B24" s="12">
        <f t="shared" si="6"/>
        <v>2.2719370971624189</v>
      </c>
      <c r="C24" s="12">
        <f t="shared" si="1"/>
        <v>1.3246899661781286</v>
      </c>
      <c r="D24" s="12">
        <f t="shared" si="2"/>
        <v>0.30809859154929575</v>
      </c>
      <c r="E24" s="12">
        <f t="shared" si="3"/>
        <v>18.275862068965516</v>
      </c>
      <c r="F24" s="12">
        <f t="shared" si="4"/>
        <v>0</v>
      </c>
      <c r="G24" s="12">
        <f t="shared" si="5"/>
        <v>0</v>
      </c>
      <c r="H24" s="1"/>
      <c r="I24" s="1"/>
      <c r="J24" s="1"/>
      <c r="K24" s="1"/>
      <c r="L24" s="1"/>
      <c r="M24" s="1"/>
      <c r="N24" s="1"/>
      <c r="O24" s="1"/>
    </row>
    <row r="25" spans="1:15" ht="15.75" hidden="1" customHeight="1" x14ac:dyDescent="0.3">
      <c r="A25" s="1"/>
      <c r="B25" s="12">
        <f t="shared" si="6"/>
        <v>6.066299376855393</v>
      </c>
      <c r="C25" s="12">
        <f t="shared" si="1"/>
        <v>1.5360766629086811</v>
      </c>
      <c r="D25" s="12">
        <f t="shared" si="2"/>
        <v>2.2887323943661975</v>
      </c>
      <c r="E25" s="12">
        <f t="shared" si="3"/>
        <v>1.5632183908045976</v>
      </c>
      <c r="F25" s="12">
        <f t="shared" si="4"/>
        <v>4.2424242424242431</v>
      </c>
      <c r="G25" s="12">
        <f t="shared" si="5"/>
        <v>0</v>
      </c>
      <c r="H25" s="1"/>
      <c r="I25" s="1"/>
      <c r="J25" s="1"/>
      <c r="K25" s="1"/>
      <c r="L25" s="1"/>
      <c r="M25" s="1"/>
      <c r="N25" s="1"/>
      <c r="O25" s="1"/>
    </row>
    <row r="26" spans="1:15" ht="15.75" hidden="1" customHeight="1" x14ac:dyDescent="0.3">
      <c r="A26" s="1"/>
      <c r="B26" s="12">
        <f t="shared" si="6"/>
        <v>100</v>
      </c>
      <c r="C26" s="12">
        <f t="shared" si="1"/>
        <v>100</v>
      </c>
      <c r="D26" s="12">
        <f t="shared" si="2"/>
        <v>100</v>
      </c>
      <c r="E26" s="12">
        <f t="shared" si="3"/>
        <v>100</v>
      </c>
      <c r="F26" s="12">
        <f t="shared" si="4"/>
        <v>100</v>
      </c>
      <c r="G26" s="12">
        <f t="shared" si="5"/>
        <v>100</v>
      </c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hidden="1" customHeight="1" x14ac:dyDescent="0.3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1" t="s">
        <v>25</v>
      </c>
      <c r="H28" s="1" t="s">
        <v>26</v>
      </c>
      <c r="I28" s="1" t="s">
        <v>27</v>
      </c>
      <c r="J28" s="1" t="s">
        <v>28</v>
      </c>
      <c r="K28" s="1" t="s">
        <v>29</v>
      </c>
      <c r="L28" s="1" t="s">
        <v>30</v>
      </c>
      <c r="M28" s="1" t="s">
        <v>31</v>
      </c>
      <c r="N28" s="1" t="s">
        <v>32</v>
      </c>
      <c r="O28" s="1" t="s">
        <v>33</v>
      </c>
    </row>
    <row r="29" spans="1:15" ht="15.75" hidden="1" customHeight="1" x14ac:dyDescent="0.3">
      <c r="A29" s="1" t="s">
        <v>8</v>
      </c>
      <c r="B29" s="11">
        <v>45973</v>
      </c>
      <c r="C29" s="11">
        <v>43828</v>
      </c>
      <c r="D29" s="11">
        <v>1111</v>
      </c>
      <c r="E29" s="11">
        <v>1173</v>
      </c>
      <c r="F29" s="1">
        <v>283</v>
      </c>
      <c r="G29" s="1">
        <v>289</v>
      </c>
      <c r="H29" s="1">
        <v>214</v>
      </c>
      <c r="I29" s="1">
        <v>211</v>
      </c>
      <c r="J29" s="1">
        <v>36</v>
      </c>
      <c r="K29" s="1">
        <v>30</v>
      </c>
      <c r="L29" s="1" t="s">
        <v>34</v>
      </c>
      <c r="M29" s="1" t="s">
        <v>34</v>
      </c>
      <c r="N29" s="1">
        <v>1</v>
      </c>
      <c r="O29" s="1" t="s">
        <v>34</v>
      </c>
    </row>
    <row r="30" spans="1:15" ht="15.75" hidden="1" customHeight="1" x14ac:dyDescent="0.3">
      <c r="A30" s="13" t="s">
        <v>9</v>
      </c>
      <c r="B30" s="11">
        <v>23617</v>
      </c>
      <c r="C30" s="11">
        <v>23061</v>
      </c>
      <c r="D30" s="1">
        <v>589</v>
      </c>
      <c r="E30" s="1">
        <v>544</v>
      </c>
      <c r="F30" s="1">
        <v>382</v>
      </c>
      <c r="G30" s="1">
        <v>366</v>
      </c>
      <c r="H30" s="1">
        <v>131</v>
      </c>
      <c r="I30" s="1">
        <v>133</v>
      </c>
      <c r="J30" s="1">
        <v>19</v>
      </c>
      <c r="K30" s="1">
        <v>22</v>
      </c>
      <c r="L30" s="1" t="s">
        <v>34</v>
      </c>
      <c r="M30" s="1" t="s">
        <v>34</v>
      </c>
      <c r="N30" s="1">
        <v>1</v>
      </c>
      <c r="O30" s="1">
        <v>2</v>
      </c>
    </row>
    <row r="31" spans="1:15" ht="15.75" hidden="1" customHeight="1" x14ac:dyDescent="0.3">
      <c r="A31" s="1" t="s">
        <v>10</v>
      </c>
      <c r="B31" s="11">
        <v>17288</v>
      </c>
      <c r="C31" s="11">
        <v>16659</v>
      </c>
      <c r="D31" s="1">
        <v>703</v>
      </c>
      <c r="E31" s="1">
        <v>688</v>
      </c>
      <c r="F31" s="1">
        <v>192</v>
      </c>
      <c r="G31" s="1">
        <v>187</v>
      </c>
      <c r="H31" s="1">
        <v>2</v>
      </c>
      <c r="I31" s="1">
        <v>4</v>
      </c>
      <c r="J31" s="1">
        <v>37</v>
      </c>
      <c r="K31" s="1">
        <v>35</v>
      </c>
      <c r="L31" s="1" t="s">
        <v>34</v>
      </c>
      <c r="M31" s="1" t="s">
        <v>34</v>
      </c>
      <c r="N31" s="1">
        <v>1</v>
      </c>
      <c r="O31" s="1">
        <v>1</v>
      </c>
    </row>
    <row r="32" spans="1:15" ht="15.75" hidden="1" customHeight="1" x14ac:dyDescent="0.3">
      <c r="A32" s="1" t="s">
        <v>11</v>
      </c>
      <c r="B32" s="11">
        <v>9607</v>
      </c>
      <c r="C32" s="11">
        <v>9085</v>
      </c>
      <c r="D32" s="1">
        <v>180</v>
      </c>
      <c r="E32" s="1">
        <v>188</v>
      </c>
      <c r="F32" s="1">
        <v>26</v>
      </c>
      <c r="G32" s="1">
        <v>18</v>
      </c>
      <c r="H32" s="1">
        <v>898</v>
      </c>
      <c r="I32" s="1">
        <v>875</v>
      </c>
      <c r="J32" s="1">
        <v>36</v>
      </c>
      <c r="K32" s="1">
        <v>40</v>
      </c>
      <c r="L32" s="1" t="s">
        <v>34</v>
      </c>
      <c r="M32" s="1" t="s">
        <v>34</v>
      </c>
      <c r="N32" s="1">
        <v>1</v>
      </c>
      <c r="O32" s="1">
        <v>1</v>
      </c>
    </row>
    <row r="33" spans="1:15" ht="15.75" hidden="1" customHeight="1" x14ac:dyDescent="0.3">
      <c r="A33" s="1" t="s">
        <v>12</v>
      </c>
      <c r="B33" s="11">
        <v>17814</v>
      </c>
      <c r="C33" s="11">
        <v>16765</v>
      </c>
      <c r="D33" s="1">
        <v>444</v>
      </c>
      <c r="E33" s="1">
        <v>427</v>
      </c>
      <c r="F33" s="1">
        <v>108</v>
      </c>
      <c r="G33" s="1">
        <v>93</v>
      </c>
      <c r="H33" s="1">
        <v>124</v>
      </c>
      <c r="I33" s="1">
        <v>133</v>
      </c>
      <c r="J33" s="1">
        <v>15</v>
      </c>
      <c r="K33" s="1">
        <v>18</v>
      </c>
      <c r="L33" s="1" t="s">
        <v>34</v>
      </c>
      <c r="M33" s="1" t="s">
        <v>34</v>
      </c>
      <c r="N33" s="1">
        <v>3</v>
      </c>
      <c r="O33" s="1">
        <v>4</v>
      </c>
    </row>
    <row r="34" spans="1:15" ht="15.75" hidden="1" customHeight="1" x14ac:dyDescent="0.3">
      <c r="A34" s="1" t="s">
        <v>13</v>
      </c>
      <c r="B34" s="11">
        <v>12398</v>
      </c>
      <c r="C34" s="11">
        <v>11932</v>
      </c>
      <c r="D34" s="1">
        <v>262</v>
      </c>
      <c r="E34" s="1">
        <v>251</v>
      </c>
      <c r="F34" s="1">
        <v>54</v>
      </c>
      <c r="G34" s="1">
        <v>60</v>
      </c>
      <c r="H34" s="1">
        <v>205</v>
      </c>
      <c r="I34" s="1">
        <v>174</v>
      </c>
      <c r="J34" s="1">
        <v>3</v>
      </c>
      <c r="K34" s="1">
        <v>2</v>
      </c>
      <c r="L34" s="1" t="s">
        <v>34</v>
      </c>
      <c r="M34" s="1" t="s">
        <v>34</v>
      </c>
      <c r="N34" s="1" t="s">
        <v>34</v>
      </c>
      <c r="O34" s="1">
        <v>1</v>
      </c>
    </row>
    <row r="35" spans="1:15" ht="15.75" hidden="1" customHeight="1" x14ac:dyDescent="0.3">
      <c r="A35" s="1" t="s">
        <v>14</v>
      </c>
      <c r="B35" s="11">
        <v>12162</v>
      </c>
      <c r="C35" s="11">
        <v>11770</v>
      </c>
      <c r="D35" s="1">
        <v>155</v>
      </c>
      <c r="E35" s="1">
        <v>152</v>
      </c>
      <c r="F35" s="1">
        <v>94</v>
      </c>
      <c r="G35" s="1">
        <v>84</v>
      </c>
      <c r="H35" s="1">
        <v>167</v>
      </c>
      <c r="I35" s="1">
        <v>153</v>
      </c>
      <c r="J35" s="1">
        <v>11</v>
      </c>
      <c r="K35" s="1">
        <v>9</v>
      </c>
      <c r="L35" s="1" t="s">
        <v>34</v>
      </c>
      <c r="M35" s="1" t="s">
        <v>34</v>
      </c>
      <c r="N35" s="1">
        <v>2</v>
      </c>
      <c r="O35" s="1">
        <v>1</v>
      </c>
    </row>
    <row r="36" spans="1:15" ht="15.75" hidden="1" customHeight="1" x14ac:dyDescent="0.3">
      <c r="A36" s="1" t="s">
        <v>15</v>
      </c>
      <c r="B36" s="11">
        <v>3470</v>
      </c>
      <c r="C36" s="11">
        <v>3295</v>
      </c>
      <c r="D36" s="1">
        <v>50</v>
      </c>
      <c r="E36" s="1">
        <v>50</v>
      </c>
      <c r="F36" s="1">
        <v>5</v>
      </c>
      <c r="G36" s="1">
        <v>2</v>
      </c>
      <c r="H36" s="1">
        <v>399</v>
      </c>
      <c r="I36" s="1">
        <v>387</v>
      </c>
      <c r="J36" s="1" t="s">
        <v>34</v>
      </c>
      <c r="K36" s="1" t="s">
        <v>34</v>
      </c>
      <c r="L36" s="1" t="s">
        <v>34</v>
      </c>
      <c r="M36" s="1" t="s">
        <v>34</v>
      </c>
      <c r="N36" s="1" t="s">
        <v>34</v>
      </c>
      <c r="O36" s="1" t="s">
        <v>34</v>
      </c>
    </row>
    <row r="37" spans="1:15" ht="15.75" hidden="1" customHeight="1" x14ac:dyDescent="0.3">
      <c r="A37" s="1" t="s">
        <v>16</v>
      </c>
      <c r="B37" s="11">
        <v>9168</v>
      </c>
      <c r="C37" s="11">
        <v>8749</v>
      </c>
      <c r="D37" s="1">
        <v>51</v>
      </c>
      <c r="E37" s="1">
        <v>51</v>
      </c>
      <c r="F37" s="1">
        <v>25</v>
      </c>
      <c r="G37" s="1">
        <v>21</v>
      </c>
      <c r="H37" s="1">
        <v>38</v>
      </c>
      <c r="I37" s="1">
        <v>43</v>
      </c>
      <c r="J37" s="1">
        <v>8</v>
      </c>
      <c r="K37" s="1">
        <v>7</v>
      </c>
      <c r="L37" s="1" t="s">
        <v>34</v>
      </c>
      <c r="M37" s="1" t="s">
        <v>34</v>
      </c>
      <c r="N37" s="1" t="s">
        <v>34</v>
      </c>
      <c r="O37" s="1" t="s">
        <v>34</v>
      </c>
    </row>
    <row r="38" spans="1:15" ht="15.75" customHeight="1" x14ac:dyDescent="0.3">
      <c r="A38" s="1"/>
      <c r="B38" s="22"/>
      <c r="C38" s="22"/>
      <c r="D38" s="22"/>
      <c r="E38" s="22"/>
      <c r="F38" s="22"/>
      <c r="G38" s="22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3">
      <c r="A39" s="1"/>
      <c r="B39" s="23"/>
      <c r="C39" s="23"/>
      <c r="D39" s="23"/>
      <c r="E39" s="23"/>
      <c r="F39" s="23"/>
      <c r="G39" s="23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35">
      <c r="A40" s="1"/>
      <c r="B40" s="14"/>
      <c r="C40" s="1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3">
      <c r="A41" s="13"/>
      <c r="B41" s="1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3">
      <c r="A42" s="1"/>
      <c r="B42" s="1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3">
      <c r="A43" s="1"/>
      <c r="B43" s="1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3">
      <c r="A44" s="1"/>
      <c r="B44" s="1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3">
      <c r="A45" s="1"/>
      <c r="B45" s="1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3">
      <c r="A46" s="1"/>
      <c r="B46" s="1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3">
      <c r="A47" s="1"/>
      <c r="B47" s="1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3">
      <c r="A48" s="1"/>
      <c r="B48" s="1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14">
    <mergeCell ref="F38:F39"/>
    <mergeCell ref="G38:G39"/>
    <mergeCell ref="A1:G1"/>
    <mergeCell ref="A3:A4"/>
    <mergeCell ref="C3:C4"/>
    <mergeCell ref="D3:D4"/>
    <mergeCell ref="E3:E4"/>
    <mergeCell ref="F3:F4"/>
    <mergeCell ref="G3:G4"/>
    <mergeCell ref="B3:B4"/>
    <mergeCell ref="B38:B39"/>
    <mergeCell ref="C38:C39"/>
    <mergeCell ref="D38:D39"/>
    <mergeCell ref="E38:E3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29"/>
  <sheetViews>
    <sheetView workbookViewId="0"/>
  </sheetViews>
  <sheetFormatPr defaultColWidth="14.3984375" defaultRowHeight="15" customHeight="1" x14ac:dyDescent="0.3"/>
  <cols>
    <col min="1" max="1" width="32.8984375" customWidth="1"/>
  </cols>
  <sheetData>
    <row r="1" spans="1:9" ht="15" customHeight="1" x14ac:dyDescent="0.3">
      <c r="A1" s="24" t="s">
        <v>0</v>
      </c>
      <c r="B1" s="25"/>
      <c r="C1" s="25"/>
      <c r="D1" s="25"/>
      <c r="E1" s="25"/>
      <c r="F1" s="25"/>
      <c r="G1" s="25"/>
      <c r="H1" s="25"/>
    </row>
    <row r="2" spans="1:9" ht="15" customHeight="1" x14ac:dyDescent="0.3">
      <c r="A2" s="15"/>
      <c r="B2" s="15"/>
      <c r="C2" s="15"/>
      <c r="D2" s="15"/>
      <c r="E2" s="15"/>
      <c r="F2" s="15"/>
      <c r="G2" s="15"/>
    </row>
    <row r="3" spans="1:9" ht="15" customHeight="1" x14ac:dyDescent="0.3">
      <c r="A3" s="20" t="s">
        <v>35</v>
      </c>
      <c r="B3" s="20" t="s">
        <v>2</v>
      </c>
      <c r="C3" s="20" t="s">
        <v>36</v>
      </c>
      <c r="D3" s="20" t="s">
        <v>37</v>
      </c>
      <c r="E3" s="20" t="s">
        <v>5</v>
      </c>
      <c r="F3" s="20" t="s">
        <v>38</v>
      </c>
      <c r="G3" s="20" t="s">
        <v>39</v>
      </c>
      <c r="H3" s="20" t="s">
        <v>40</v>
      </c>
    </row>
    <row r="4" spans="1:9" ht="15" customHeight="1" x14ac:dyDescent="0.3">
      <c r="A4" s="21"/>
      <c r="B4" s="21"/>
      <c r="C4" s="21"/>
      <c r="D4" s="21"/>
      <c r="E4" s="21"/>
      <c r="F4" s="21"/>
      <c r="G4" s="21"/>
      <c r="H4" s="21"/>
    </row>
    <row r="5" spans="1:9" ht="15" customHeigh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5">
        <v>7</v>
      </c>
      <c r="H5" s="5">
        <v>7</v>
      </c>
    </row>
    <row r="6" spans="1:9" ht="15" customHeight="1" x14ac:dyDescent="0.3">
      <c r="A6" s="6" t="s">
        <v>8</v>
      </c>
      <c r="B6" s="16"/>
      <c r="C6" s="16"/>
      <c r="D6" s="16"/>
      <c r="E6" s="16"/>
      <c r="F6" s="16"/>
      <c r="G6" s="16"/>
      <c r="H6" s="16"/>
    </row>
    <row r="7" spans="1:9" ht="15" customHeight="1" x14ac:dyDescent="0.3">
      <c r="A7" s="6" t="s">
        <v>9</v>
      </c>
      <c r="B7" s="16"/>
      <c r="C7" s="16"/>
      <c r="D7" s="16"/>
      <c r="E7" s="16"/>
      <c r="F7" s="16"/>
      <c r="G7" s="16"/>
      <c r="H7" s="16"/>
    </row>
    <row r="8" spans="1:9" ht="15" customHeight="1" x14ac:dyDescent="0.3">
      <c r="A8" s="6" t="s">
        <v>10</v>
      </c>
      <c r="B8" s="16"/>
      <c r="C8" s="16"/>
      <c r="D8" s="16"/>
      <c r="E8" s="16"/>
      <c r="F8" s="16"/>
      <c r="G8" s="16"/>
      <c r="H8" s="16"/>
    </row>
    <row r="9" spans="1:9" ht="15" customHeight="1" x14ac:dyDescent="0.3">
      <c r="A9" s="6" t="s">
        <v>11</v>
      </c>
      <c r="B9" s="16"/>
      <c r="C9" s="16"/>
      <c r="D9" s="16"/>
      <c r="E9" s="16"/>
      <c r="F9" s="16"/>
      <c r="G9" s="16"/>
      <c r="H9" s="16"/>
    </row>
    <row r="10" spans="1:9" ht="15" customHeight="1" x14ac:dyDescent="0.3">
      <c r="A10" s="6" t="s">
        <v>12</v>
      </c>
      <c r="B10" s="16"/>
      <c r="C10" s="16"/>
      <c r="D10" s="16"/>
      <c r="E10" s="16"/>
      <c r="F10" s="16"/>
      <c r="G10" s="16"/>
      <c r="H10" s="16"/>
    </row>
    <row r="11" spans="1:9" ht="15" customHeight="1" x14ac:dyDescent="0.3">
      <c r="A11" s="6" t="s">
        <v>13</v>
      </c>
      <c r="B11" s="16"/>
      <c r="C11" s="16"/>
      <c r="D11" s="16"/>
      <c r="E11" s="16"/>
      <c r="F11" s="16"/>
      <c r="G11" s="16"/>
      <c r="H11" s="16"/>
    </row>
    <row r="12" spans="1:9" ht="15" customHeight="1" x14ac:dyDescent="0.3">
      <c r="A12" s="6" t="s">
        <v>14</v>
      </c>
      <c r="B12" s="16"/>
      <c r="C12" s="16"/>
      <c r="D12" s="16"/>
      <c r="E12" s="16"/>
      <c r="F12" s="16"/>
      <c r="G12" s="16"/>
      <c r="H12" s="16"/>
    </row>
    <row r="13" spans="1:9" ht="15" customHeight="1" x14ac:dyDescent="0.3">
      <c r="A13" s="6" t="s">
        <v>15</v>
      </c>
      <c r="B13" s="16"/>
      <c r="C13" s="16"/>
      <c r="D13" s="16"/>
      <c r="E13" s="16"/>
      <c r="F13" s="16"/>
      <c r="G13" s="16"/>
      <c r="H13" s="16"/>
    </row>
    <row r="14" spans="1:9" ht="15" customHeight="1" x14ac:dyDescent="0.3">
      <c r="A14" s="6" t="s">
        <v>16</v>
      </c>
      <c r="B14" s="16"/>
      <c r="C14" s="16"/>
      <c r="D14" s="16"/>
      <c r="E14" s="16"/>
      <c r="F14" s="16"/>
      <c r="G14" s="16"/>
      <c r="H14" s="16"/>
    </row>
    <row r="15" spans="1:9" x14ac:dyDescent="0.35">
      <c r="A15" s="8" t="s">
        <v>17</v>
      </c>
      <c r="B15" s="9">
        <f t="shared" ref="B15:H15" si="0">SUM(B6:B14)</f>
        <v>0</v>
      </c>
      <c r="C15" s="9">
        <f t="shared" si="0"/>
        <v>0</v>
      </c>
      <c r="D15" s="9">
        <f t="shared" si="0"/>
        <v>0</v>
      </c>
      <c r="E15" s="9">
        <f t="shared" si="0"/>
        <v>0</v>
      </c>
      <c r="F15" s="9">
        <f t="shared" si="0"/>
        <v>0</v>
      </c>
      <c r="G15" s="9">
        <f t="shared" si="0"/>
        <v>0</v>
      </c>
      <c r="H15" s="9">
        <f t="shared" si="0"/>
        <v>0</v>
      </c>
      <c r="I15" s="17">
        <f>SUM(B15:H15)</f>
        <v>0</v>
      </c>
    </row>
    <row r="16" spans="1:9" ht="15" customHeight="1" x14ac:dyDescent="0.3">
      <c r="A16" s="13" t="s">
        <v>41</v>
      </c>
    </row>
    <row r="19" spans="1:16" x14ac:dyDescent="0.3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ht="14.5" x14ac:dyDescent="0.35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 ht="14.5" x14ac:dyDescent="0.35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16" ht="14.5" x14ac:dyDescent="0.35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4.5" x14ac:dyDescent="0.35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14.5" x14ac:dyDescent="0.35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14.5" x14ac:dyDescent="0.3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14.5" x14ac:dyDescent="0.35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14.5" x14ac:dyDescent="0.35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ht="14.5" x14ac:dyDescent="0.35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14.5" x14ac:dyDescent="0.35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</sheetData>
  <mergeCells count="9">
    <mergeCell ref="G3:G4"/>
    <mergeCell ref="H3:H4"/>
    <mergeCell ref="A1:H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SEMESTER I 2025</vt:lpstr>
      <vt:lpstr>SEMESTER II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2024-01-22T09:03:34Z</dcterms:created>
  <dcterms:modified xsi:type="dcterms:W3CDTF">2026-07-21T05:10:34Z</dcterms:modified>
</cp:coreProperties>
</file>