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0ED48712-C38B-4300-A150-4F4B47AB70F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G12" i="1" l="1"/>
  <c r="F12" i="1"/>
  <c r="D12" i="1"/>
  <c r="G11" i="1"/>
  <c r="F11" i="1"/>
  <c r="D11" i="1"/>
  <c r="G10" i="1"/>
  <c r="F10" i="1"/>
  <c r="D10" i="1"/>
  <c r="G9" i="1"/>
  <c r="F9" i="1"/>
  <c r="D9" i="1"/>
  <c r="G8" i="1"/>
  <c r="F8" i="1"/>
  <c r="D8" i="1"/>
  <c r="G7" i="1"/>
  <c r="F7" i="1"/>
  <c r="D7" i="1"/>
</calcChain>
</file>

<file path=xl/sharedStrings.xml><?xml version="1.0" encoding="utf-8"?>
<sst xmlns="http://schemas.openxmlformats.org/spreadsheetml/2006/main" count="12" uniqueCount="12">
  <si>
    <t>Jumlah Target, Realisasi dan Capaian Penerimaan Pajak Hotel di Kabupaten Tulang Bawang Barat, 2020-2025</t>
  </si>
  <si>
    <t>Number of Target, Realization, and Achievement of Advertisement Tax Revenue in West Tulang Bawang Regency, 2020-2025</t>
  </si>
  <si>
    <t>Tahun</t>
  </si>
  <si>
    <t>Target</t>
  </si>
  <si>
    <t>Realisasi</t>
  </si>
  <si>
    <t>Capaian (%)</t>
  </si>
  <si>
    <t>(1)</t>
  </si>
  <si>
    <t>(2)</t>
  </si>
  <si>
    <t>(3)</t>
  </si>
  <si>
    <t>(4)</t>
  </si>
  <si>
    <t>Sumber: Badan Pendapatan Daerah Kabupaten Tulang Bawang Barat</t>
  </si>
  <si>
    <t>Tabel 2.4.14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</si>
</sst>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0"/>
      <color theme="1"/>
      <name val="Arial"/>
    </font>
    <font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69138"/>
        <bgColor rgb="FFE69138"/>
      </patternFill>
    </fill>
    <fill>
      <patternFill patternType="solid">
        <fgColor rgb="FFF9CB9C"/>
        <bgColor rgb="FFF9CB9C"/>
      </patternFill>
    </fill>
  </fills>
  <borders count="2">
    <border>
      <left/>
      <right/>
      <top/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2" fillId="3" borderId="1" xfId="0" quotePrefix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right"/>
    </xf>
    <xf numFmtId="10" fontId="2" fillId="0" borderId="1" xfId="0" applyNumberFormat="1" applyFont="1" applyBorder="1" applyAlignment="1">
      <alignment horizontal="center"/>
    </xf>
    <xf numFmtId="4" fontId="4" fillId="0" borderId="0" xfId="0" applyNumberFormat="1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14"/>
  <sheetViews>
    <sheetView tabSelected="1" workbookViewId="0">
      <selection activeCell="B1" sqref="B1"/>
    </sheetView>
  </sheetViews>
  <sheetFormatPr defaultColWidth="12.6328125" defaultRowHeight="15.75" customHeight="1" x14ac:dyDescent="0.25"/>
  <sheetData>
    <row r="1" spans="1:7" ht="15.5" customHeight="1" x14ac:dyDescent="0.25">
      <c r="A1" t="s">
        <v>11</v>
      </c>
    </row>
    <row r="2" spans="1:7" ht="13" x14ac:dyDescent="0.3">
      <c r="A2" s="1" t="s">
        <v>0</v>
      </c>
      <c r="B2" s="2"/>
      <c r="C2" s="2"/>
      <c r="D2" s="2"/>
    </row>
    <row r="3" spans="1:7" x14ac:dyDescent="0.3">
      <c r="A3" s="3" t="s">
        <v>1</v>
      </c>
      <c r="B3" s="2"/>
      <c r="C3" s="2"/>
      <c r="D3" s="2"/>
    </row>
    <row r="4" spans="1:7" ht="15.75" customHeight="1" x14ac:dyDescent="0.25">
      <c r="A4" s="2"/>
      <c r="B4" s="2"/>
      <c r="C4" s="2"/>
      <c r="D4" s="2"/>
    </row>
    <row r="5" spans="1:7" x14ac:dyDescent="0.3">
      <c r="A5" s="4" t="s">
        <v>2</v>
      </c>
      <c r="B5" s="4" t="s">
        <v>3</v>
      </c>
      <c r="C5" s="4" t="s">
        <v>4</v>
      </c>
      <c r="D5" s="4" t="s">
        <v>5</v>
      </c>
    </row>
    <row r="6" spans="1:7" ht="15.75" customHeight="1" x14ac:dyDescent="0.25">
      <c r="A6" s="5" t="s">
        <v>6</v>
      </c>
      <c r="B6" s="5" t="s">
        <v>7</v>
      </c>
      <c r="C6" s="5" t="s">
        <v>8</v>
      </c>
      <c r="D6" s="5" t="s">
        <v>9</v>
      </c>
    </row>
    <row r="7" spans="1:7" ht="15.75" customHeight="1" x14ac:dyDescent="0.25">
      <c r="A7" s="6">
        <v>2020</v>
      </c>
      <c r="B7" s="7">
        <v>6000000</v>
      </c>
      <c r="C7" s="7">
        <v>39382689.502999999</v>
      </c>
      <c r="D7" s="8">
        <f t="shared" ref="D7:D12" si="0">C7/B7</f>
        <v>6.5637815838333333</v>
      </c>
      <c r="F7" s="9">
        <f t="shared" ref="F7:G7" si="1">B7/1000</f>
        <v>6000</v>
      </c>
      <c r="G7" s="9">
        <f t="shared" si="1"/>
        <v>39382.689503000001</v>
      </c>
    </row>
    <row r="8" spans="1:7" ht="15.75" customHeight="1" x14ac:dyDescent="0.25">
      <c r="A8" s="6">
        <v>2021</v>
      </c>
      <c r="B8" s="7">
        <v>23000000</v>
      </c>
      <c r="C8" s="7">
        <v>87763704</v>
      </c>
      <c r="D8" s="8">
        <f t="shared" si="0"/>
        <v>3.8158132173913044</v>
      </c>
      <c r="F8" s="9">
        <f t="shared" ref="F8:G8" si="2">B8/1000</f>
        <v>23000</v>
      </c>
      <c r="G8" s="9">
        <f t="shared" si="2"/>
        <v>87763.703999999998</v>
      </c>
    </row>
    <row r="9" spans="1:7" ht="15.75" customHeight="1" x14ac:dyDescent="0.25">
      <c r="A9" s="6">
        <v>2022</v>
      </c>
      <c r="B9" s="7">
        <v>23000000</v>
      </c>
      <c r="C9" s="7">
        <v>51947754</v>
      </c>
      <c r="D9" s="8">
        <f t="shared" si="0"/>
        <v>2.2585980000000001</v>
      </c>
      <c r="F9" s="9">
        <f t="shared" ref="F9:G9" si="3">B9/1000</f>
        <v>23000</v>
      </c>
      <c r="G9" s="9">
        <f t="shared" si="3"/>
        <v>51947.754000000001</v>
      </c>
    </row>
    <row r="10" spans="1:7" ht="15.75" customHeight="1" x14ac:dyDescent="0.25">
      <c r="A10" s="6">
        <v>2023</v>
      </c>
      <c r="B10" s="7">
        <v>30000000</v>
      </c>
      <c r="C10" s="7">
        <v>31711638</v>
      </c>
      <c r="D10" s="8">
        <f t="shared" si="0"/>
        <v>1.0570546000000001</v>
      </c>
      <c r="F10" s="9">
        <f t="shared" ref="F10:G10" si="4">B10/1000</f>
        <v>30000</v>
      </c>
      <c r="G10" s="9">
        <f t="shared" si="4"/>
        <v>31711.637999999999</v>
      </c>
    </row>
    <row r="11" spans="1:7" ht="15.75" customHeight="1" x14ac:dyDescent="0.25">
      <c r="A11" s="6">
        <v>2024</v>
      </c>
      <c r="B11" s="7">
        <v>30000000</v>
      </c>
      <c r="C11" s="7">
        <v>35674093</v>
      </c>
      <c r="D11" s="8">
        <f t="shared" si="0"/>
        <v>1.1891364333333334</v>
      </c>
      <c r="F11" s="9">
        <f t="shared" ref="F11:G11" si="5">B11/1000</f>
        <v>30000</v>
      </c>
      <c r="G11" s="9">
        <f t="shared" si="5"/>
        <v>35674.093000000001</v>
      </c>
    </row>
    <row r="12" spans="1:7" ht="15.75" customHeight="1" x14ac:dyDescent="0.25">
      <c r="A12" s="6">
        <v>2025</v>
      </c>
      <c r="B12" s="7">
        <v>35000000</v>
      </c>
      <c r="C12" s="7">
        <v>40124229</v>
      </c>
      <c r="D12" s="8">
        <f t="shared" si="0"/>
        <v>1.1464065428571428</v>
      </c>
      <c r="F12" s="9">
        <f t="shared" ref="F12:G12" si="6">B12/1000</f>
        <v>35000</v>
      </c>
      <c r="G12" s="9">
        <f t="shared" si="6"/>
        <v>40124.228999999999</v>
      </c>
    </row>
    <row r="14" spans="1:7" ht="15.75" customHeight="1" x14ac:dyDescent="0.25">
      <c r="A14" s="10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azzahra dian nirvana defitri</cp:lastModifiedBy>
  <dcterms:modified xsi:type="dcterms:W3CDTF">2026-07-20T07:57:08Z</dcterms:modified>
</cp:coreProperties>
</file>