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A2275F74-9FC3-4A86-8483-D98737E52F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G11" i="1" l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</calcChain>
</file>

<file path=xl/sharedStrings.xml><?xml version="1.0" encoding="utf-8"?>
<sst xmlns="http://schemas.openxmlformats.org/spreadsheetml/2006/main" count="12" uniqueCount="12">
  <si>
    <t>Jumlah Target, Realisasi dan Capaian Penerimaan Pajak Restoran di Kabupaten Tulang Bawang Barat, 2020-2025</t>
  </si>
  <si>
    <t>Number of Target, Realization, and Achievement of Restaurant Tax Revenue in West Tulang Bawang Regency, 2020-2025</t>
  </si>
  <si>
    <t>Tahun</t>
  </si>
  <si>
    <t>Target</t>
  </si>
  <si>
    <t>Realisasi</t>
  </si>
  <si>
    <t>Capaian (%)</t>
  </si>
  <si>
    <t>(1)</t>
  </si>
  <si>
    <t>(2)</t>
  </si>
  <si>
    <t>(3)</t>
  </si>
  <si>
    <t>(4)</t>
  </si>
  <si>
    <t>Sumber: Badan Pendapatan Daerah Kabupaten Tulang Bawang Barat</t>
  </si>
  <si>
    <t>Tabel 2.4.16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</si>
</sst>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i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quotePrefix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10" fontId="2" fillId="0" borderId="1" xfId="0" applyNumberFormat="1" applyFont="1" applyBorder="1" applyAlignment="1">
      <alignment horizontal="center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328125" defaultRowHeight="15.75" customHeight="1" x14ac:dyDescent="0.25"/>
  <cols>
    <col min="1" max="1" width="43.36328125" customWidth="1"/>
    <col min="2" max="3" width="15.08984375" bestFit="1" customWidth="1"/>
    <col min="4" max="4" width="11.08984375" bestFit="1" customWidth="1"/>
    <col min="6" max="7" width="11.453125" bestFit="1" customWidth="1"/>
  </cols>
  <sheetData>
    <row r="1" spans="1:2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">
      <c r="A4" s="4" t="s">
        <v>2</v>
      </c>
      <c r="B4" s="4" t="s">
        <v>3</v>
      </c>
      <c r="C4" s="4" t="s">
        <v>4</v>
      </c>
      <c r="D4" s="4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5" t="s">
        <v>6</v>
      </c>
      <c r="B5" s="5" t="s">
        <v>7</v>
      </c>
      <c r="C5" s="5" t="s">
        <v>8</v>
      </c>
      <c r="D5" s="5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6">
        <v>2020</v>
      </c>
      <c r="B6" s="7">
        <v>300000000</v>
      </c>
      <c r="C6" s="7">
        <v>684015120</v>
      </c>
      <c r="D6" s="8">
        <f t="shared" ref="D6:D11" si="0">C6/B6</f>
        <v>2.2800503999999999</v>
      </c>
      <c r="E6" s="2"/>
      <c r="F6" s="9">
        <f t="shared" ref="F6:G6" si="1">B6/1000</f>
        <v>300000</v>
      </c>
      <c r="G6" s="9">
        <f t="shared" si="1"/>
        <v>684015.12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6">
        <v>2021</v>
      </c>
      <c r="B7" s="7">
        <v>800000000</v>
      </c>
      <c r="C7" s="7">
        <v>840903729.88999999</v>
      </c>
      <c r="D7" s="8">
        <f t="shared" si="0"/>
        <v>1.0511296623624999</v>
      </c>
      <c r="E7" s="2"/>
      <c r="F7" s="9">
        <f t="shared" ref="F7:G7" si="2">B7/1000</f>
        <v>800000</v>
      </c>
      <c r="G7" s="9">
        <f t="shared" si="2"/>
        <v>840903.72988999996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6">
        <v>2022</v>
      </c>
      <c r="B8" s="7">
        <v>800000000</v>
      </c>
      <c r="C8" s="7">
        <v>1068795251.08</v>
      </c>
      <c r="D8" s="8">
        <f t="shared" si="0"/>
        <v>1.3359940638500001</v>
      </c>
      <c r="E8" s="2"/>
      <c r="F8" s="9">
        <f t="shared" ref="F8:G8" si="3">B8/1000</f>
        <v>800000</v>
      </c>
      <c r="G8" s="9">
        <f t="shared" si="3"/>
        <v>1068795.2510800001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6">
        <v>2023</v>
      </c>
      <c r="B9" s="7">
        <v>1000000000</v>
      </c>
      <c r="C9" s="7">
        <v>938318851.29999995</v>
      </c>
      <c r="D9" s="8">
        <f t="shared" si="0"/>
        <v>0.93831885129999992</v>
      </c>
      <c r="E9" s="2"/>
      <c r="F9" s="9">
        <f t="shared" ref="F9:G9" si="4">B9/1000</f>
        <v>1000000</v>
      </c>
      <c r="G9" s="9">
        <f t="shared" si="4"/>
        <v>938318.85129999998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6">
        <v>2024</v>
      </c>
      <c r="B10" s="7">
        <v>1060000000</v>
      </c>
      <c r="C10" s="7">
        <v>1015324334</v>
      </c>
      <c r="D10" s="8">
        <f t="shared" si="0"/>
        <v>0.9578531452830189</v>
      </c>
      <c r="E10" s="2"/>
      <c r="F10" s="9">
        <f t="shared" ref="F10:G10" si="5">B10/1000</f>
        <v>1060000</v>
      </c>
      <c r="G10" s="9">
        <f t="shared" si="5"/>
        <v>1015324.334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6">
        <v>2025</v>
      </c>
      <c r="B11" s="7">
        <v>700000000</v>
      </c>
      <c r="C11" s="7">
        <v>1059972391</v>
      </c>
      <c r="D11" s="8">
        <f t="shared" si="0"/>
        <v>1.5142462728571429</v>
      </c>
      <c r="E11" s="2"/>
      <c r="F11" s="9">
        <f t="shared" ref="F11:G11" si="6">B11/1000</f>
        <v>700000</v>
      </c>
      <c r="G11" s="9">
        <f t="shared" si="6"/>
        <v>1059972.3910000001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2026-07-21T00:36:14Z</dcterms:modified>
</cp:coreProperties>
</file>