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10A541E-A419-440A-A74C-4D1FE028DF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3" sheetId="2" r:id="rId2"/>
    <sheet name="Sheet2" sheetId="3" r:id="rId3"/>
  </sheets>
  <calcPr calcId="191029"/>
</workbook>
</file>

<file path=xl/calcChain.xml><?xml version="1.0" encoding="utf-8"?>
<calcChain xmlns="http://schemas.openxmlformats.org/spreadsheetml/2006/main">
  <c r="O26" i="3" l="1"/>
  <c r="L26" i="3"/>
  <c r="I26" i="3"/>
  <c r="F26" i="3"/>
  <c r="I25" i="3"/>
  <c r="F25" i="3"/>
  <c r="I24" i="3"/>
  <c r="F24" i="3"/>
  <c r="F23" i="3"/>
  <c r="I22" i="3"/>
  <c r="F22" i="3"/>
  <c r="I21" i="3"/>
  <c r="F21" i="3"/>
  <c r="I20" i="3"/>
  <c r="F20" i="3"/>
  <c r="I19" i="3"/>
  <c r="F19" i="3"/>
  <c r="I18" i="3"/>
  <c r="F18" i="3"/>
  <c r="O17" i="3"/>
  <c r="L17" i="3"/>
  <c r="I17" i="3"/>
  <c r="F17" i="3"/>
  <c r="O60" i="2"/>
  <c r="L60" i="2"/>
  <c r="I60" i="2"/>
  <c r="F60" i="2"/>
  <c r="I59" i="2"/>
  <c r="F59" i="2"/>
  <c r="F58" i="2"/>
  <c r="F57" i="2"/>
  <c r="F56" i="2"/>
  <c r="F55" i="2"/>
  <c r="I54" i="2"/>
  <c r="F54" i="2"/>
  <c r="F52" i="2"/>
  <c r="F51" i="2"/>
  <c r="F50" i="2"/>
  <c r="F49" i="2"/>
  <c r="I47" i="2"/>
  <c r="F47" i="2"/>
  <c r="I46" i="2"/>
  <c r="F46" i="2"/>
  <c r="I45" i="2"/>
  <c r="F45" i="2"/>
  <c r="F43" i="2"/>
  <c r="F42" i="2"/>
  <c r="F40" i="2"/>
  <c r="F39" i="2"/>
  <c r="F38" i="2"/>
  <c r="I37" i="2"/>
  <c r="F37" i="2"/>
  <c r="I36" i="2"/>
  <c r="F36" i="2"/>
  <c r="I34" i="2"/>
  <c r="F34" i="2"/>
  <c r="I33" i="2"/>
  <c r="F33" i="2"/>
  <c r="F32" i="2"/>
  <c r="I31" i="2"/>
  <c r="F31" i="2"/>
  <c r="I29" i="2"/>
  <c r="F29" i="2"/>
  <c r="F28" i="2"/>
  <c r="I27" i="2"/>
  <c r="F27" i="2"/>
  <c r="I26" i="2"/>
  <c r="F26" i="2"/>
  <c r="I25" i="2"/>
  <c r="F25" i="2"/>
  <c r="I23" i="2"/>
  <c r="F23" i="2"/>
  <c r="F22" i="2"/>
  <c r="I21" i="2"/>
  <c r="F21" i="2"/>
  <c r="I20" i="2"/>
  <c r="F20" i="2"/>
  <c r="I19" i="2"/>
  <c r="F19" i="2"/>
  <c r="I18" i="2"/>
  <c r="F18" i="2"/>
  <c r="F17" i="2"/>
  <c r="F16" i="2"/>
  <c r="I15" i="2"/>
  <c r="F15" i="2"/>
  <c r="I13" i="2"/>
  <c r="F13" i="2"/>
  <c r="I12" i="2"/>
  <c r="F12" i="2"/>
  <c r="I11" i="2"/>
  <c r="F11" i="2"/>
  <c r="F9" i="2"/>
  <c r="I8" i="2"/>
  <c r="F8" i="2"/>
  <c r="O7" i="2"/>
  <c r="L7" i="2"/>
  <c r="I7" i="2"/>
  <c r="F7" i="2"/>
  <c r="F6" i="2"/>
  <c r="F5" i="2"/>
  <c r="O4" i="2"/>
  <c r="L4" i="2"/>
  <c r="I4" i="2"/>
  <c r="F4" i="2"/>
  <c r="L44" i="1"/>
</calcChain>
</file>

<file path=xl/sharedStrings.xml><?xml version="1.0" encoding="utf-8"?>
<sst xmlns="http://schemas.openxmlformats.org/spreadsheetml/2006/main" count="806" uniqueCount="63">
  <si>
    <t>PEMERINTAH KAB. TULANG BAWANG BARAT</t>
  </si>
  <si>
    <t>REKAPITULASI REALISASI BELANJA DAERAH UNTUK KESELARASAN DAN KETERPADUAN URUSAN PEMERINTAHAN DAERAH DAN FUNGSI DALAM KERANGKA PENGELOLAAN KEUANGAN NEGARA</t>
  </si>
  <si>
    <t>TAHUN ANGGARAN 2025</t>
  </si>
  <si>
    <t>Kode</t>
  </si>
  <si>
    <t>Uraian</t>
  </si>
  <si>
    <t>Kelompok Belanja</t>
  </si>
  <si>
    <t>Operasi</t>
  </si>
  <si>
    <t>Modal</t>
  </si>
  <si>
    <t>Tidak Terduga</t>
  </si>
  <si>
    <t>Transfer</t>
  </si>
  <si>
    <t>Anggaran</t>
  </si>
  <si>
    <t>Realisasi</t>
  </si>
  <si>
    <t>PELAYANAN UMUM</t>
  </si>
  <si>
    <t>Pelayanan Umum</t>
  </si>
  <si>
    <t>–</t>
  </si>
  <si>
    <t>Penelitian Dasar dan Pengembangan Ilmu Pengetahuan dan Teknologi (IPTEK)</t>
  </si>
  <si>
    <t>Lembaga Eksekutif dan Legislatif, Keuangan dan Fiskal, serta Urusan Luar Negeri</t>
  </si>
  <si>
    <t>Pembangunan Daerah</t>
  </si>
  <si>
    <t>Pelayanan Umum Pemerintahan Lainnya</t>
  </si>
  <si>
    <t>KETERTIBAN DAN KEAMANAN</t>
  </si>
  <si>
    <t>Penanggulangan Bencana</t>
  </si>
  <si>
    <t>Pembinaan Hukum</t>
  </si>
  <si>
    <t>EKONOMI</t>
  </si>
  <si>
    <t>Perdagangan, Pengembangan Usaha, Koperasi, dan Usaha Kecil dan Menengah (UKM)</t>
  </si>
  <si>
    <t>Tenaga Kerja</t>
  </si>
  <si>
    <t>Pertanian, Kehutanan, Perikanan, dan Kelautan</t>
  </si>
  <si>
    <t>Pengairan</t>
  </si>
  <si>
    <t>Industri dan Konstruksi</t>
  </si>
  <si>
    <t>Transportasi</t>
  </si>
  <si>
    <t>Telekomunikasi dan Informatika</t>
  </si>
  <si>
    <t>Ekonomi lainnya</t>
  </si>
  <si>
    <t>PERLINDUNGAN LINGKUNGAN HIDUP</t>
  </si>
  <si>
    <t>Manajemen Limbah</t>
  </si>
  <si>
    <t>Manajemen Air Limbah</t>
  </si>
  <si>
    <t>Penanggulangan Polusi</t>
  </si>
  <si>
    <t>Tata Ruang dan Pertanahan</t>
  </si>
  <si>
    <t>PERUMAHAN DAN FASILITAS UMUM</t>
  </si>
  <si>
    <t>Pengembangan Perumahan</t>
  </si>
  <si>
    <t>Pemberdayaan Komunitas Fasilitas Umum</t>
  </si>
  <si>
    <t>Penyediaan Air Minum</t>
  </si>
  <si>
    <t>KESEHATAN</t>
  </si>
  <si>
    <t>Pelayanan Kesehatan Perorangan</t>
  </si>
  <si>
    <t>Pelayanan Kesehatan Masyarakat</t>
  </si>
  <si>
    <t>Keluarga Berencana</t>
  </si>
  <si>
    <t>Kesehatan lainnya</t>
  </si>
  <si>
    <t>PARIWISATA</t>
  </si>
  <si>
    <t>Pengembangan Pariwisata</t>
  </si>
  <si>
    <t>PENDIDIKAN</t>
  </si>
  <si>
    <t>Pendidikan Anak Usia Dini</t>
  </si>
  <si>
    <t>Pendidikan Dasar</t>
  </si>
  <si>
    <t>Pendidikan Menengah</t>
  </si>
  <si>
    <t>Pendidikan Nonformal dan Informal</t>
  </si>
  <si>
    <t>Pembinaan Kepemudaan dan Olahraga</t>
  </si>
  <si>
    <t>Pengembangan Budaya</t>
  </si>
  <si>
    <t>Pendidikan Lainnya</t>
  </si>
  <si>
    <t>PERLINDUNGAN SOSIAL</t>
  </si>
  <si>
    <t>Perlindungan dan Pelayanan Orang Sakit dan Cacat</t>
  </si>
  <si>
    <t>Perlindungan dan Pelayanan Manusia Usia Lanjut (Manula)</t>
  </si>
  <si>
    <t>Perlindungan dan Pelayanan Sosial Anak-anak dan Keluarga</t>
  </si>
  <si>
    <t>Pemberdayaan Perempuan</t>
  </si>
  <si>
    <t>Perlindungan Sosial lainnya</t>
  </si>
  <si>
    <t>JUMLAH</t>
  </si>
  <si>
    <t>Tabel 2.4.19-2.4.28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</si>
</sst>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0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5" fillId="0" borderId="0" xfId="0" applyFont="1"/>
    <xf numFmtId="4" fontId="5" fillId="0" borderId="0" xfId="0" applyNumberFormat="1" applyFont="1"/>
    <xf numFmtId="4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horizontal="right" vertical="top"/>
    </xf>
    <xf numFmtId="0" fontId="5" fillId="2" borderId="0" xfId="0" applyFont="1" applyFill="1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1" fillId="0" borderId="0" xfId="0" applyFont="1" applyAlignment="1">
      <alignment horizontal="center" vertical="top"/>
    </xf>
    <xf numFmtId="0" fontId="0" fillId="0" borderId="0" xfId="0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76"/>
  <sheetViews>
    <sheetView tabSelected="1" zoomScale="67" workbookViewId="0">
      <selection activeCell="A3" sqref="A3:K3"/>
    </sheetView>
  </sheetViews>
  <sheetFormatPr defaultColWidth="12.6328125" defaultRowHeight="15.75" customHeight="1" x14ac:dyDescent="0.25"/>
  <cols>
    <col min="1" max="1" width="3.7265625" customWidth="1"/>
    <col min="2" max="2" width="2.7265625" customWidth="1"/>
    <col min="3" max="3" width="42" customWidth="1"/>
    <col min="4" max="7" width="17.1796875" bestFit="1" customWidth="1"/>
    <col min="8" max="9" width="13.54296875" bestFit="1" customWidth="1"/>
    <col min="10" max="11" width="17.1796875" bestFit="1" customWidth="1"/>
  </cols>
  <sheetData>
    <row r="1" spans="1:11" ht="15.75" customHeight="1" x14ac:dyDescent="0.35">
      <c r="A1" s="1"/>
      <c r="B1" s="1"/>
      <c r="C1" s="1" t="s">
        <v>62</v>
      </c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35">
      <c r="A2" s="24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75" customHeight="1" x14ac:dyDescent="0.35">
      <c r="A3" s="24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5.75" customHeight="1" x14ac:dyDescent="0.35">
      <c r="A4" s="24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5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 x14ac:dyDescent="0.35">
      <c r="A7" s="25" t="s">
        <v>3</v>
      </c>
      <c r="B7" s="26"/>
      <c r="C7" s="2" t="s">
        <v>4</v>
      </c>
      <c r="D7" s="18" t="s">
        <v>5</v>
      </c>
      <c r="E7" s="20"/>
      <c r="F7" s="20"/>
      <c r="G7" s="20"/>
      <c r="H7" s="20"/>
      <c r="I7" s="20"/>
      <c r="J7" s="20"/>
      <c r="K7" s="19"/>
    </row>
    <row r="8" spans="1:11" ht="15.75" customHeight="1" x14ac:dyDescent="0.35">
      <c r="A8" s="27"/>
      <c r="B8" s="28"/>
      <c r="C8" s="2"/>
      <c r="D8" s="18" t="s">
        <v>6</v>
      </c>
      <c r="E8" s="19"/>
      <c r="F8" s="18" t="s">
        <v>7</v>
      </c>
      <c r="G8" s="19"/>
      <c r="H8" s="18" t="s">
        <v>8</v>
      </c>
      <c r="I8" s="19"/>
      <c r="J8" s="18" t="s">
        <v>9</v>
      </c>
      <c r="K8" s="19"/>
    </row>
    <row r="9" spans="1:11" ht="15.75" customHeight="1" x14ac:dyDescent="0.35">
      <c r="A9" s="3"/>
      <c r="B9" s="3"/>
      <c r="C9" s="3"/>
      <c r="D9" s="3" t="s">
        <v>10</v>
      </c>
      <c r="E9" s="3" t="s">
        <v>11</v>
      </c>
      <c r="F9" s="3" t="s">
        <v>10</v>
      </c>
      <c r="G9" s="3" t="s">
        <v>11</v>
      </c>
      <c r="H9" s="3" t="s">
        <v>10</v>
      </c>
      <c r="I9" s="3" t="s">
        <v>11</v>
      </c>
      <c r="J9" s="3" t="s">
        <v>10</v>
      </c>
      <c r="K9" s="3" t="s">
        <v>11</v>
      </c>
    </row>
    <row r="10" spans="1:11" ht="15.75" customHeight="1" x14ac:dyDescent="0.25">
      <c r="A10" s="4">
        <v>1</v>
      </c>
      <c r="B10" s="4"/>
      <c r="C10" s="5" t="s">
        <v>12</v>
      </c>
      <c r="D10" s="6">
        <v>274794287883.63</v>
      </c>
      <c r="E10" s="6">
        <v>263973062532</v>
      </c>
      <c r="F10" s="6">
        <v>6765609000</v>
      </c>
      <c r="G10" s="6">
        <v>5902347101</v>
      </c>
      <c r="H10" s="6">
        <v>200000000</v>
      </c>
      <c r="I10" s="6">
        <v>147115100</v>
      </c>
      <c r="J10" s="6">
        <v>167705400035</v>
      </c>
      <c r="K10" s="6">
        <v>143751877389</v>
      </c>
    </row>
    <row r="11" spans="1:11" ht="15.75" customHeight="1" x14ac:dyDescent="0.25">
      <c r="A11" s="4">
        <v>1</v>
      </c>
      <c r="B11" s="4">
        <v>1</v>
      </c>
      <c r="C11" s="5" t="s">
        <v>13</v>
      </c>
      <c r="D11" s="6">
        <v>4271389000</v>
      </c>
      <c r="E11" s="6">
        <v>4136605680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  <c r="K11" s="6" t="s">
        <v>14</v>
      </c>
    </row>
    <row r="12" spans="1:11" ht="15.75" customHeight="1" x14ac:dyDescent="0.25">
      <c r="A12" s="4">
        <v>1</v>
      </c>
      <c r="B12" s="4">
        <v>2</v>
      </c>
      <c r="C12" s="5" t="s">
        <v>15</v>
      </c>
      <c r="D12" s="6">
        <v>798980000</v>
      </c>
      <c r="E12" s="6">
        <v>692905855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  <c r="K12" s="6" t="s">
        <v>14</v>
      </c>
    </row>
    <row r="13" spans="1:11" ht="15.75" customHeight="1" x14ac:dyDescent="0.25">
      <c r="A13" s="4">
        <v>1</v>
      </c>
      <c r="B13" s="4">
        <v>4</v>
      </c>
      <c r="C13" s="5" t="s">
        <v>16</v>
      </c>
      <c r="D13" s="6">
        <v>259304486231.63</v>
      </c>
      <c r="E13" s="6">
        <v>249392037707</v>
      </c>
      <c r="F13" s="6">
        <v>6756109000</v>
      </c>
      <c r="G13" s="6">
        <v>5892847101</v>
      </c>
      <c r="H13" s="6">
        <v>200000000</v>
      </c>
      <c r="I13" s="6">
        <v>147115100</v>
      </c>
      <c r="J13" s="6">
        <v>167705400035</v>
      </c>
      <c r="K13" s="6">
        <v>139505461389</v>
      </c>
    </row>
    <row r="14" spans="1:11" ht="15.75" customHeight="1" x14ac:dyDescent="0.25">
      <c r="A14" s="4">
        <v>1</v>
      </c>
      <c r="B14" s="4">
        <v>6</v>
      </c>
      <c r="C14" s="5" t="s">
        <v>17</v>
      </c>
      <c r="D14" s="6">
        <v>3068193500</v>
      </c>
      <c r="E14" s="6">
        <v>2722863090</v>
      </c>
      <c r="F14" s="6">
        <v>9500000</v>
      </c>
      <c r="G14" s="6">
        <v>9500000</v>
      </c>
      <c r="H14" s="6" t="s">
        <v>14</v>
      </c>
      <c r="I14" s="6" t="s">
        <v>14</v>
      </c>
      <c r="J14" s="6" t="s">
        <v>14</v>
      </c>
      <c r="K14" s="6" t="s">
        <v>14</v>
      </c>
    </row>
    <row r="15" spans="1:11" ht="15.75" customHeight="1" x14ac:dyDescent="0.25">
      <c r="A15" s="4">
        <v>1</v>
      </c>
      <c r="B15" s="4">
        <v>90</v>
      </c>
      <c r="C15" s="5" t="s">
        <v>18</v>
      </c>
      <c r="D15" s="6">
        <v>7351239152</v>
      </c>
      <c r="E15" s="6">
        <v>7028650200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>
        <v>4246416000</v>
      </c>
    </row>
    <row r="16" spans="1:11" ht="15.75" customHeight="1" x14ac:dyDescent="0.25">
      <c r="A16" s="7"/>
      <c r="B16" s="7"/>
      <c r="C16" s="8"/>
      <c r="D16" s="9"/>
      <c r="E16" s="9"/>
      <c r="F16" s="9"/>
      <c r="G16" s="9"/>
      <c r="H16" s="9"/>
      <c r="I16" s="9"/>
      <c r="J16" s="9"/>
      <c r="K16" s="9"/>
    </row>
    <row r="17" spans="1:11" ht="15.75" customHeight="1" x14ac:dyDescent="0.25">
      <c r="A17" s="4">
        <v>3</v>
      </c>
      <c r="B17" s="4"/>
      <c r="C17" s="5" t="s">
        <v>19</v>
      </c>
      <c r="D17" s="6">
        <v>6336268717</v>
      </c>
      <c r="E17" s="6">
        <v>6032612648</v>
      </c>
      <c r="F17" s="6">
        <v>131600000</v>
      </c>
      <c r="G17" s="6">
        <v>112484780</v>
      </c>
      <c r="H17" s="6" t="s">
        <v>14</v>
      </c>
      <c r="I17" s="6" t="s">
        <v>14</v>
      </c>
      <c r="J17" s="6" t="s">
        <v>14</v>
      </c>
      <c r="K17" s="6" t="s">
        <v>14</v>
      </c>
    </row>
    <row r="18" spans="1:11" ht="15.75" customHeight="1" x14ac:dyDescent="0.25">
      <c r="A18" s="4">
        <v>3</v>
      </c>
      <c r="B18" s="4">
        <v>2</v>
      </c>
      <c r="C18" s="5" t="s">
        <v>20</v>
      </c>
      <c r="D18" s="6">
        <v>1829098717</v>
      </c>
      <c r="E18" s="6">
        <v>1740766648</v>
      </c>
      <c r="F18" s="6">
        <v>129800000</v>
      </c>
      <c r="G18" s="6">
        <v>110684780</v>
      </c>
      <c r="H18" s="6" t="s">
        <v>14</v>
      </c>
      <c r="I18" s="6" t="s">
        <v>14</v>
      </c>
      <c r="J18" s="6" t="s">
        <v>14</v>
      </c>
      <c r="K18" s="6" t="s">
        <v>14</v>
      </c>
    </row>
    <row r="19" spans="1:11" ht="14.5" x14ac:dyDescent="0.25">
      <c r="A19" s="4">
        <v>3</v>
      </c>
      <c r="B19" s="4">
        <v>3</v>
      </c>
      <c r="C19" s="5" t="s">
        <v>21</v>
      </c>
      <c r="D19" s="6">
        <v>4507170000</v>
      </c>
      <c r="E19" s="6">
        <v>4291846000</v>
      </c>
      <c r="F19" s="6">
        <v>1800000</v>
      </c>
      <c r="G19" s="6">
        <v>1800000</v>
      </c>
      <c r="H19" s="6" t="s">
        <v>14</v>
      </c>
      <c r="I19" s="6" t="s">
        <v>14</v>
      </c>
      <c r="J19" s="6" t="s">
        <v>14</v>
      </c>
      <c r="K19" s="6" t="s">
        <v>14</v>
      </c>
    </row>
    <row r="20" spans="1:11" ht="14.5" x14ac:dyDescent="0.25">
      <c r="A20" s="7"/>
      <c r="B20" s="7"/>
      <c r="C20" s="8"/>
      <c r="D20" s="9"/>
      <c r="E20" s="9"/>
      <c r="F20" s="9"/>
      <c r="G20" s="9"/>
      <c r="H20" s="9"/>
      <c r="I20" s="9"/>
      <c r="J20" s="9"/>
      <c r="K20" s="9"/>
    </row>
    <row r="21" spans="1:11" ht="14.5" x14ac:dyDescent="0.25">
      <c r="A21" s="4">
        <v>4</v>
      </c>
      <c r="B21" s="4"/>
      <c r="C21" s="5" t="s">
        <v>22</v>
      </c>
      <c r="D21" s="6">
        <v>43636571586</v>
      </c>
      <c r="E21" s="6">
        <v>36687291928</v>
      </c>
      <c r="F21" s="6">
        <v>111380867327</v>
      </c>
      <c r="G21" s="6">
        <v>89357412305</v>
      </c>
      <c r="H21" s="6" t="s">
        <v>14</v>
      </c>
      <c r="I21" s="6" t="s">
        <v>14</v>
      </c>
      <c r="J21" s="6" t="s">
        <v>14</v>
      </c>
      <c r="K21" s="6" t="s">
        <v>14</v>
      </c>
    </row>
    <row r="22" spans="1:11" ht="29" x14ac:dyDescent="0.25">
      <c r="A22" s="4">
        <v>4</v>
      </c>
      <c r="B22" s="4">
        <v>1</v>
      </c>
      <c r="C22" s="5" t="s">
        <v>23</v>
      </c>
      <c r="D22" s="6">
        <v>329561000</v>
      </c>
      <c r="E22" s="6">
        <v>745395692</v>
      </c>
      <c r="F22" s="6" t="s">
        <v>14</v>
      </c>
      <c r="G22" s="6" t="s">
        <v>14</v>
      </c>
      <c r="H22" s="6" t="s">
        <v>14</v>
      </c>
      <c r="I22" s="6" t="s">
        <v>14</v>
      </c>
      <c r="J22" s="6" t="s">
        <v>14</v>
      </c>
      <c r="K22" s="6" t="s">
        <v>14</v>
      </c>
    </row>
    <row r="23" spans="1:11" ht="14.5" x14ac:dyDescent="0.25">
      <c r="A23" s="4">
        <v>4</v>
      </c>
      <c r="B23" s="4">
        <v>2</v>
      </c>
      <c r="C23" s="5" t="s">
        <v>24</v>
      </c>
      <c r="D23" s="6">
        <v>490600500</v>
      </c>
      <c r="E23" s="6">
        <v>425255500</v>
      </c>
      <c r="F23" s="6" t="s">
        <v>14</v>
      </c>
      <c r="G23" s="6" t="s">
        <v>14</v>
      </c>
      <c r="H23" s="6" t="s">
        <v>14</v>
      </c>
      <c r="I23" s="6" t="s">
        <v>14</v>
      </c>
      <c r="J23" s="6" t="s">
        <v>14</v>
      </c>
      <c r="K23" s="6" t="s">
        <v>14</v>
      </c>
    </row>
    <row r="24" spans="1:11" ht="14.5" x14ac:dyDescent="0.25">
      <c r="A24" s="4">
        <v>4</v>
      </c>
      <c r="B24" s="4">
        <v>3</v>
      </c>
      <c r="C24" s="5" t="s">
        <v>25</v>
      </c>
      <c r="D24" s="6">
        <v>3666206500</v>
      </c>
      <c r="E24" s="6">
        <v>3198340575</v>
      </c>
      <c r="F24" s="6">
        <v>162260000</v>
      </c>
      <c r="G24" s="6">
        <v>160405000</v>
      </c>
      <c r="H24" s="6" t="s">
        <v>14</v>
      </c>
      <c r="I24" s="6" t="s">
        <v>14</v>
      </c>
      <c r="J24" s="6" t="s">
        <v>14</v>
      </c>
      <c r="K24" s="6" t="s">
        <v>14</v>
      </c>
    </row>
    <row r="25" spans="1:11" ht="14.5" x14ac:dyDescent="0.25">
      <c r="A25" s="4">
        <v>4</v>
      </c>
      <c r="B25" s="4">
        <v>4</v>
      </c>
      <c r="C25" s="5" t="s">
        <v>26</v>
      </c>
      <c r="D25" s="6">
        <v>1463183200</v>
      </c>
      <c r="E25" s="6">
        <v>1463175200</v>
      </c>
      <c r="F25" s="6">
        <v>955249700</v>
      </c>
      <c r="G25" s="6">
        <v>883966500</v>
      </c>
      <c r="H25" s="6" t="s">
        <v>14</v>
      </c>
      <c r="I25" s="6" t="s">
        <v>14</v>
      </c>
      <c r="J25" s="6" t="s">
        <v>14</v>
      </c>
      <c r="K25" s="6" t="s">
        <v>14</v>
      </c>
    </row>
    <row r="26" spans="1:11" ht="14.5" x14ac:dyDescent="0.25">
      <c r="A26" s="4">
        <v>4</v>
      </c>
      <c r="B26" s="4">
        <v>7</v>
      </c>
      <c r="C26" s="5" t="s">
        <v>27</v>
      </c>
      <c r="D26" s="6">
        <v>13784093405</v>
      </c>
      <c r="E26" s="6">
        <v>9755918640</v>
      </c>
      <c r="F26" s="6">
        <v>41134236998</v>
      </c>
      <c r="G26" s="6">
        <v>33332821200</v>
      </c>
      <c r="H26" s="6" t="s">
        <v>14</v>
      </c>
      <c r="I26" s="6" t="s">
        <v>14</v>
      </c>
      <c r="J26" s="6" t="s">
        <v>14</v>
      </c>
      <c r="K26" s="6" t="s">
        <v>14</v>
      </c>
    </row>
    <row r="27" spans="1:11" ht="14.5" x14ac:dyDescent="0.25">
      <c r="A27" s="4">
        <v>4</v>
      </c>
      <c r="B27" s="4">
        <v>8</v>
      </c>
      <c r="C27" s="5" t="s">
        <v>28</v>
      </c>
      <c r="D27" s="6">
        <v>18306498481</v>
      </c>
      <c r="E27" s="6">
        <v>17233536115</v>
      </c>
      <c r="F27" s="6">
        <v>69099120629</v>
      </c>
      <c r="G27" s="6">
        <v>54951069605</v>
      </c>
      <c r="H27" s="6" t="s">
        <v>14</v>
      </c>
      <c r="I27" s="6" t="s">
        <v>14</v>
      </c>
      <c r="J27" s="6" t="s">
        <v>14</v>
      </c>
      <c r="K27" s="6" t="s">
        <v>14</v>
      </c>
    </row>
    <row r="28" spans="1:11" ht="14.5" x14ac:dyDescent="0.25">
      <c r="A28" s="4">
        <v>4</v>
      </c>
      <c r="B28" s="4">
        <v>9</v>
      </c>
      <c r="C28" s="5" t="s">
        <v>29</v>
      </c>
      <c r="D28" s="6">
        <v>4331411000</v>
      </c>
      <c r="E28" s="6">
        <v>2788336901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  <c r="K28" s="6" t="s">
        <v>14</v>
      </c>
    </row>
    <row r="29" spans="1:11" ht="14.5" x14ac:dyDescent="0.25">
      <c r="A29" s="4">
        <v>4</v>
      </c>
      <c r="B29" s="4">
        <v>90</v>
      </c>
      <c r="C29" s="5" t="s">
        <v>30</v>
      </c>
      <c r="D29" s="6">
        <v>1265017500</v>
      </c>
      <c r="E29" s="6">
        <v>1077333305</v>
      </c>
      <c r="F29" s="6">
        <v>30000000</v>
      </c>
      <c r="G29" s="6">
        <v>29150000</v>
      </c>
      <c r="H29" s="6" t="s">
        <v>14</v>
      </c>
      <c r="I29" s="6" t="s">
        <v>14</v>
      </c>
      <c r="J29" s="6" t="s">
        <v>14</v>
      </c>
      <c r="K29" s="6" t="s">
        <v>14</v>
      </c>
    </row>
    <row r="30" spans="1:11" ht="14.5" x14ac:dyDescent="0.25">
      <c r="A30" s="7"/>
      <c r="B30" s="7"/>
      <c r="C30" s="8"/>
      <c r="D30" s="9"/>
      <c r="E30" s="9"/>
      <c r="F30" s="9"/>
      <c r="G30" s="9"/>
      <c r="H30" s="9"/>
      <c r="I30" s="9"/>
      <c r="J30" s="9"/>
      <c r="K30" s="9"/>
    </row>
    <row r="31" spans="1:11" ht="14.5" x14ac:dyDescent="0.25">
      <c r="A31" s="4">
        <v>5</v>
      </c>
      <c r="B31" s="4"/>
      <c r="C31" s="5" t="s">
        <v>31</v>
      </c>
      <c r="D31" s="6">
        <v>4171430700</v>
      </c>
      <c r="E31" s="6">
        <v>2025896125</v>
      </c>
      <c r="F31" s="6">
        <v>3189141924</v>
      </c>
      <c r="G31" s="6">
        <v>3018254600</v>
      </c>
      <c r="H31" s="6" t="s">
        <v>14</v>
      </c>
      <c r="I31" s="6" t="s">
        <v>14</v>
      </c>
      <c r="J31" s="6" t="s">
        <v>14</v>
      </c>
      <c r="K31" s="6" t="s">
        <v>14</v>
      </c>
    </row>
    <row r="32" spans="1:11" ht="14.5" x14ac:dyDescent="0.25">
      <c r="A32" s="4">
        <v>5</v>
      </c>
      <c r="B32" s="4">
        <v>1</v>
      </c>
      <c r="C32" s="5" t="s">
        <v>32</v>
      </c>
      <c r="D32" s="6">
        <v>2167955500</v>
      </c>
      <c r="E32" s="6">
        <v>1248441875</v>
      </c>
      <c r="F32" s="6">
        <v>800000000</v>
      </c>
      <c r="G32" s="6">
        <v>695415000</v>
      </c>
      <c r="H32" s="6" t="s">
        <v>14</v>
      </c>
      <c r="I32" s="6" t="s">
        <v>14</v>
      </c>
      <c r="J32" s="6" t="s">
        <v>14</v>
      </c>
      <c r="K32" s="6" t="s">
        <v>14</v>
      </c>
    </row>
    <row r="33" spans="1:12" ht="14.5" x14ac:dyDescent="0.25">
      <c r="A33" s="4">
        <v>5</v>
      </c>
      <c r="B33" s="4">
        <v>2</v>
      </c>
      <c r="C33" s="5" t="s">
        <v>33</v>
      </c>
      <c r="D33" s="6">
        <v>105600000</v>
      </c>
      <c r="E33" s="6">
        <v>92856000</v>
      </c>
      <c r="F33" s="6">
        <v>1820841924</v>
      </c>
      <c r="G33" s="6">
        <v>1815800000</v>
      </c>
      <c r="H33" s="6" t="s">
        <v>14</v>
      </c>
      <c r="I33" s="6" t="s">
        <v>14</v>
      </c>
      <c r="J33" s="6" t="s">
        <v>14</v>
      </c>
      <c r="K33" s="6" t="s">
        <v>14</v>
      </c>
    </row>
    <row r="34" spans="1:12" ht="14.5" x14ac:dyDescent="0.25">
      <c r="A34" s="4">
        <v>5</v>
      </c>
      <c r="B34" s="4">
        <v>3</v>
      </c>
      <c r="C34" s="5" t="s">
        <v>34</v>
      </c>
      <c r="D34" s="6">
        <v>78295200</v>
      </c>
      <c r="E34" s="6">
        <v>54254000</v>
      </c>
      <c r="F34" s="6" t="s">
        <v>14</v>
      </c>
      <c r="G34" s="6" t="s">
        <v>14</v>
      </c>
      <c r="H34" s="6" t="s">
        <v>14</v>
      </c>
      <c r="I34" s="6" t="s">
        <v>14</v>
      </c>
      <c r="J34" s="6" t="s">
        <v>14</v>
      </c>
      <c r="K34" s="6" t="s">
        <v>14</v>
      </c>
    </row>
    <row r="35" spans="1:12" ht="14.5" x14ac:dyDescent="0.25">
      <c r="A35" s="4">
        <v>5</v>
      </c>
      <c r="B35" s="4">
        <v>5</v>
      </c>
      <c r="C35" s="5" t="s">
        <v>35</v>
      </c>
      <c r="D35" s="6">
        <v>1819580000</v>
      </c>
      <c r="E35" s="6">
        <v>630344250</v>
      </c>
      <c r="F35" s="6">
        <v>568300000</v>
      </c>
      <c r="G35" s="6">
        <v>507039600</v>
      </c>
      <c r="H35" s="6" t="s">
        <v>14</v>
      </c>
      <c r="I35" s="6" t="s">
        <v>14</v>
      </c>
      <c r="J35" s="6" t="s">
        <v>14</v>
      </c>
      <c r="K35" s="6" t="s">
        <v>14</v>
      </c>
    </row>
    <row r="36" spans="1:12" ht="14.5" x14ac:dyDescent="0.25">
      <c r="A36" s="7"/>
      <c r="B36" s="7"/>
      <c r="C36" s="8"/>
      <c r="D36" s="9"/>
      <c r="E36" s="9"/>
      <c r="F36" s="9"/>
      <c r="G36" s="9"/>
      <c r="H36" s="9"/>
      <c r="I36" s="9"/>
      <c r="J36" s="9"/>
      <c r="K36" s="9"/>
    </row>
    <row r="37" spans="1:12" ht="14.5" x14ac:dyDescent="0.25">
      <c r="A37" s="4">
        <v>6</v>
      </c>
      <c r="B37" s="4"/>
      <c r="C37" s="5" t="s">
        <v>36</v>
      </c>
      <c r="D37" s="6">
        <v>2399168379</v>
      </c>
      <c r="E37" s="6">
        <v>2258446220</v>
      </c>
      <c r="F37" s="6">
        <v>7844165201</v>
      </c>
      <c r="G37" s="6">
        <v>7602269580</v>
      </c>
      <c r="H37" s="6" t="s">
        <v>14</v>
      </c>
      <c r="I37" s="6" t="s">
        <v>14</v>
      </c>
      <c r="J37" s="6" t="s">
        <v>14</v>
      </c>
      <c r="K37" s="6" t="s">
        <v>14</v>
      </c>
    </row>
    <row r="38" spans="1:12" ht="14.5" x14ac:dyDescent="0.25">
      <c r="A38" s="4">
        <v>6</v>
      </c>
      <c r="B38" s="4">
        <v>1</v>
      </c>
      <c r="C38" s="5" t="s">
        <v>37</v>
      </c>
      <c r="D38" s="6">
        <v>1027030000</v>
      </c>
      <c r="E38" s="6">
        <v>992861904</v>
      </c>
      <c r="F38" s="6" t="s">
        <v>14</v>
      </c>
      <c r="G38" s="6" t="s">
        <v>14</v>
      </c>
      <c r="H38" s="6" t="s">
        <v>14</v>
      </c>
      <c r="I38" s="6" t="s">
        <v>14</v>
      </c>
      <c r="J38" s="6" t="s">
        <v>14</v>
      </c>
      <c r="K38" s="6" t="s">
        <v>14</v>
      </c>
    </row>
    <row r="39" spans="1:12" ht="14.5" x14ac:dyDescent="0.25">
      <c r="A39" s="4">
        <v>6</v>
      </c>
      <c r="B39" s="4">
        <v>2</v>
      </c>
      <c r="C39" s="5" t="s">
        <v>38</v>
      </c>
      <c r="D39" s="6">
        <v>936195479</v>
      </c>
      <c r="E39" s="6">
        <v>830036216</v>
      </c>
      <c r="F39" s="6">
        <v>43339541</v>
      </c>
      <c r="G39" s="6">
        <v>27891900</v>
      </c>
      <c r="H39" s="6" t="s">
        <v>14</v>
      </c>
      <c r="I39" s="6" t="s">
        <v>14</v>
      </c>
      <c r="J39" s="6" t="s">
        <v>14</v>
      </c>
      <c r="K39" s="6" t="s">
        <v>14</v>
      </c>
    </row>
    <row r="40" spans="1:12" ht="14.5" x14ac:dyDescent="0.25">
      <c r="A40" s="4">
        <v>6</v>
      </c>
      <c r="B40" s="4">
        <v>3</v>
      </c>
      <c r="C40" s="5" t="s">
        <v>39</v>
      </c>
      <c r="D40" s="6">
        <v>435942900</v>
      </c>
      <c r="E40" s="6">
        <v>435548100</v>
      </c>
      <c r="F40" s="6">
        <v>7800825660</v>
      </c>
      <c r="G40" s="6">
        <v>7574377680</v>
      </c>
      <c r="H40" s="6" t="s">
        <v>14</v>
      </c>
      <c r="I40" s="6" t="s">
        <v>14</v>
      </c>
      <c r="J40" s="6" t="s">
        <v>14</v>
      </c>
      <c r="K40" s="6" t="s">
        <v>14</v>
      </c>
    </row>
    <row r="41" spans="1:12" ht="14.5" x14ac:dyDescent="0.25">
      <c r="A41" s="7"/>
      <c r="B41" s="7"/>
      <c r="C41" s="8"/>
      <c r="D41" s="9"/>
      <c r="E41" s="9"/>
      <c r="F41" s="9"/>
      <c r="G41" s="9"/>
      <c r="H41" s="9"/>
      <c r="I41" s="9"/>
      <c r="J41" s="9"/>
      <c r="K41" s="9"/>
    </row>
    <row r="42" spans="1:12" ht="14.5" x14ac:dyDescent="0.25">
      <c r="A42" s="4">
        <v>7</v>
      </c>
      <c r="B42" s="4"/>
      <c r="C42" s="5" t="s">
        <v>40</v>
      </c>
      <c r="D42" s="6">
        <v>60279828409</v>
      </c>
      <c r="E42" s="6">
        <v>51293789993.940002</v>
      </c>
      <c r="F42" s="6">
        <v>1350145274</v>
      </c>
      <c r="G42" s="6">
        <v>1089913328</v>
      </c>
      <c r="H42" s="6" t="s">
        <v>14</v>
      </c>
      <c r="I42" s="6" t="s">
        <v>14</v>
      </c>
      <c r="J42" s="6" t="s">
        <v>14</v>
      </c>
      <c r="K42" s="6" t="s">
        <v>14</v>
      </c>
    </row>
    <row r="43" spans="1:12" ht="14.5" x14ac:dyDescent="0.25">
      <c r="A43" s="4">
        <v>7</v>
      </c>
      <c r="B43" s="4">
        <v>2</v>
      </c>
      <c r="C43" s="5" t="s">
        <v>41</v>
      </c>
      <c r="D43" s="6">
        <v>54113560403</v>
      </c>
      <c r="E43" s="6">
        <v>26220064325</v>
      </c>
      <c r="F43" s="6">
        <v>1350145274</v>
      </c>
      <c r="G43" s="6">
        <v>531676744</v>
      </c>
      <c r="H43" s="6" t="s">
        <v>14</v>
      </c>
      <c r="I43" s="6" t="s">
        <v>14</v>
      </c>
      <c r="J43" s="6" t="s">
        <v>14</v>
      </c>
      <c r="K43" s="6" t="s">
        <v>14</v>
      </c>
    </row>
    <row r="44" spans="1:12" ht="14.5" x14ac:dyDescent="0.25">
      <c r="A44" s="4">
        <v>7</v>
      </c>
      <c r="B44" s="4">
        <v>3</v>
      </c>
      <c r="C44" s="5" t="s">
        <v>42</v>
      </c>
      <c r="D44" s="6">
        <v>160913000</v>
      </c>
      <c r="E44" s="6">
        <v>20055995847.939999</v>
      </c>
      <c r="F44" s="6" t="s">
        <v>14</v>
      </c>
      <c r="G44" s="6">
        <v>558236584</v>
      </c>
      <c r="H44" s="6" t="s">
        <v>14</v>
      </c>
      <c r="I44" s="6" t="s">
        <v>14</v>
      </c>
      <c r="J44" s="6" t="s">
        <v>14</v>
      </c>
      <c r="K44" s="6" t="s">
        <v>14</v>
      </c>
      <c r="L44" s="10">
        <f>E44/D44*100</f>
        <v>12463.875415870687</v>
      </c>
    </row>
    <row r="45" spans="1:12" ht="14.5" x14ac:dyDescent="0.25">
      <c r="A45" s="4">
        <v>7</v>
      </c>
      <c r="B45" s="4">
        <v>4</v>
      </c>
      <c r="C45" s="5" t="s">
        <v>43</v>
      </c>
      <c r="D45" s="6">
        <v>5156500000</v>
      </c>
      <c r="E45" s="6">
        <v>4179618221</v>
      </c>
      <c r="F45" s="6" t="s">
        <v>14</v>
      </c>
      <c r="G45" s="6" t="s">
        <v>14</v>
      </c>
      <c r="H45" s="6" t="s">
        <v>14</v>
      </c>
      <c r="I45" s="6" t="s">
        <v>14</v>
      </c>
      <c r="J45" s="6" t="s">
        <v>14</v>
      </c>
      <c r="K45" s="6" t="s">
        <v>14</v>
      </c>
    </row>
    <row r="46" spans="1:12" ht="14.5" x14ac:dyDescent="0.25">
      <c r="A46" s="4">
        <v>7</v>
      </c>
      <c r="B46" s="4">
        <v>90</v>
      </c>
      <c r="C46" s="5" t="s">
        <v>44</v>
      </c>
      <c r="D46" s="6">
        <v>848855006</v>
      </c>
      <c r="E46" s="6">
        <v>838111600</v>
      </c>
      <c r="F46" s="6" t="s">
        <v>14</v>
      </c>
      <c r="G46" s="6" t="s">
        <v>14</v>
      </c>
      <c r="H46" s="6" t="s">
        <v>14</v>
      </c>
      <c r="I46" s="6" t="s">
        <v>14</v>
      </c>
      <c r="J46" s="6" t="s">
        <v>14</v>
      </c>
      <c r="K46" s="6" t="s">
        <v>14</v>
      </c>
    </row>
    <row r="47" spans="1:12" ht="14.5" x14ac:dyDescent="0.25">
      <c r="A47" s="7"/>
      <c r="B47" s="7"/>
      <c r="C47" s="8"/>
      <c r="D47" s="9"/>
      <c r="E47" s="9"/>
      <c r="F47" s="9"/>
      <c r="G47" s="9"/>
      <c r="H47" s="9"/>
      <c r="I47" s="9"/>
      <c r="J47" s="9"/>
      <c r="K47" s="9"/>
    </row>
    <row r="48" spans="1:12" ht="14.5" x14ac:dyDescent="0.25">
      <c r="A48" s="4">
        <v>8</v>
      </c>
      <c r="B48" s="4"/>
      <c r="C48" s="5" t="s">
        <v>45</v>
      </c>
      <c r="D48" s="6">
        <v>1597153300</v>
      </c>
      <c r="E48" s="6">
        <v>1530911800</v>
      </c>
      <c r="F48" s="6" t="s">
        <v>14</v>
      </c>
      <c r="G48" s="6" t="s">
        <v>14</v>
      </c>
      <c r="H48" s="6" t="s">
        <v>14</v>
      </c>
      <c r="I48" s="6" t="s">
        <v>14</v>
      </c>
      <c r="J48" s="6" t="s">
        <v>14</v>
      </c>
      <c r="K48" s="6" t="s">
        <v>14</v>
      </c>
    </row>
    <row r="49" spans="1:11" ht="14.5" x14ac:dyDescent="0.25">
      <c r="A49" s="4">
        <v>8</v>
      </c>
      <c r="B49" s="4">
        <v>1</v>
      </c>
      <c r="C49" s="5" t="s">
        <v>46</v>
      </c>
      <c r="D49" s="6">
        <v>1597153300</v>
      </c>
      <c r="E49" s="6">
        <v>1530911800</v>
      </c>
      <c r="F49" s="6" t="s">
        <v>14</v>
      </c>
      <c r="G49" s="6" t="s">
        <v>14</v>
      </c>
      <c r="H49" s="6" t="s">
        <v>14</v>
      </c>
      <c r="I49" s="6" t="s">
        <v>14</v>
      </c>
      <c r="J49" s="6" t="s">
        <v>14</v>
      </c>
      <c r="K49" s="6" t="s">
        <v>14</v>
      </c>
    </row>
    <row r="50" spans="1:11" ht="14.5" x14ac:dyDescent="0.25">
      <c r="A50" s="7"/>
      <c r="B50" s="7"/>
      <c r="C50" s="8"/>
      <c r="D50" s="9"/>
      <c r="E50" s="9"/>
      <c r="F50" s="9"/>
      <c r="G50" s="9"/>
      <c r="H50" s="9"/>
      <c r="I50" s="9"/>
      <c r="J50" s="9"/>
      <c r="K50" s="9"/>
    </row>
    <row r="51" spans="1:11" ht="14.5" x14ac:dyDescent="0.25">
      <c r="A51" s="4">
        <v>10</v>
      </c>
      <c r="B51" s="4"/>
      <c r="C51" s="5" t="s">
        <v>47</v>
      </c>
      <c r="D51" s="6">
        <v>242514911461</v>
      </c>
      <c r="E51" s="6">
        <v>237340535980</v>
      </c>
      <c r="F51" s="6">
        <v>8115628768</v>
      </c>
      <c r="G51" s="6">
        <v>8066685648</v>
      </c>
      <c r="H51" s="6" t="s">
        <v>14</v>
      </c>
      <c r="I51" s="6" t="s">
        <v>14</v>
      </c>
      <c r="J51" s="6" t="s">
        <v>14</v>
      </c>
      <c r="K51" s="6" t="s">
        <v>14</v>
      </c>
    </row>
    <row r="52" spans="1:11" ht="14.5" x14ac:dyDescent="0.25">
      <c r="A52" s="4">
        <v>10</v>
      </c>
      <c r="B52" s="4">
        <v>1</v>
      </c>
      <c r="C52" s="5" t="s">
        <v>48</v>
      </c>
      <c r="D52" s="6">
        <v>5566470330</v>
      </c>
      <c r="E52" s="6">
        <v>5636499409</v>
      </c>
      <c r="F52" s="6">
        <v>300000000</v>
      </c>
      <c r="G52" s="6">
        <v>297996000</v>
      </c>
      <c r="H52" s="6" t="s">
        <v>14</v>
      </c>
      <c r="I52" s="6" t="s">
        <v>14</v>
      </c>
      <c r="J52" s="6" t="s">
        <v>14</v>
      </c>
      <c r="K52" s="6" t="s">
        <v>14</v>
      </c>
    </row>
    <row r="53" spans="1:11" ht="14.5" x14ac:dyDescent="0.25">
      <c r="A53" s="4">
        <v>10</v>
      </c>
      <c r="B53" s="4">
        <v>2</v>
      </c>
      <c r="C53" s="5" t="s">
        <v>49</v>
      </c>
      <c r="D53" s="6">
        <v>232693379131</v>
      </c>
      <c r="E53" s="6">
        <v>196376625824</v>
      </c>
      <c r="F53" s="6">
        <v>7790628768</v>
      </c>
      <c r="G53" s="6">
        <v>5443294468</v>
      </c>
      <c r="H53" s="6" t="s">
        <v>14</v>
      </c>
      <c r="I53" s="6" t="s">
        <v>14</v>
      </c>
      <c r="J53" s="6" t="s">
        <v>14</v>
      </c>
      <c r="K53" s="6" t="s">
        <v>14</v>
      </c>
    </row>
    <row r="54" spans="1:11" ht="14.5" x14ac:dyDescent="0.25">
      <c r="A54" s="4">
        <v>10</v>
      </c>
      <c r="B54" s="4">
        <v>3</v>
      </c>
      <c r="C54" s="5" t="s">
        <v>50</v>
      </c>
      <c r="D54" s="6" t="s">
        <v>14</v>
      </c>
      <c r="E54" s="6">
        <v>31109457820</v>
      </c>
      <c r="F54" s="6" t="s">
        <v>14</v>
      </c>
      <c r="G54" s="6">
        <v>2325395180</v>
      </c>
      <c r="H54" s="6" t="s">
        <v>14</v>
      </c>
      <c r="I54" s="6" t="s">
        <v>14</v>
      </c>
      <c r="J54" s="6" t="s">
        <v>14</v>
      </c>
      <c r="K54" s="6" t="s">
        <v>14</v>
      </c>
    </row>
    <row r="55" spans="1:11" ht="14.5" x14ac:dyDescent="0.25">
      <c r="A55" s="4">
        <v>10</v>
      </c>
      <c r="B55" s="4">
        <v>4</v>
      </c>
      <c r="C55" s="5" t="s">
        <v>51</v>
      </c>
      <c r="D55" s="6">
        <v>1185421000</v>
      </c>
      <c r="E55" s="6">
        <v>1153934427</v>
      </c>
      <c r="F55" s="6">
        <v>25000000</v>
      </c>
      <c r="G55" s="6" t="s">
        <v>14</v>
      </c>
      <c r="H55" s="6" t="s">
        <v>14</v>
      </c>
      <c r="I55" s="6" t="s">
        <v>14</v>
      </c>
      <c r="J55" s="6" t="s">
        <v>14</v>
      </c>
      <c r="K55" s="6" t="s">
        <v>14</v>
      </c>
    </row>
    <row r="56" spans="1:11" ht="14.5" x14ac:dyDescent="0.25">
      <c r="A56" s="4">
        <v>10</v>
      </c>
      <c r="B56" s="4">
        <v>10</v>
      </c>
      <c r="C56" s="5" t="s">
        <v>52</v>
      </c>
      <c r="D56" s="6">
        <v>960355000</v>
      </c>
      <c r="E56" s="6">
        <v>915765000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  <c r="K56" s="6" t="s">
        <v>14</v>
      </c>
    </row>
    <row r="57" spans="1:11" ht="14.5" x14ac:dyDescent="0.25">
      <c r="A57" s="4">
        <v>10</v>
      </c>
      <c r="B57" s="4">
        <v>11</v>
      </c>
      <c r="C57" s="5" t="s">
        <v>53</v>
      </c>
      <c r="D57" s="6">
        <v>185000000</v>
      </c>
      <c r="E57" s="6">
        <v>170600000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6" t="s">
        <v>14</v>
      </c>
    </row>
    <row r="58" spans="1:11" ht="14.5" x14ac:dyDescent="0.25">
      <c r="A58" s="4">
        <v>10</v>
      </c>
      <c r="B58" s="4">
        <v>90</v>
      </c>
      <c r="C58" s="5" t="s">
        <v>54</v>
      </c>
      <c r="D58" s="6">
        <v>1924286000</v>
      </c>
      <c r="E58" s="6">
        <v>1977653500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  <c r="K58" s="6" t="s">
        <v>14</v>
      </c>
    </row>
    <row r="59" spans="1:11" ht="14.5" x14ac:dyDescent="0.25">
      <c r="A59" s="7"/>
      <c r="B59" s="7"/>
      <c r="C59" s="8"/>
      <c r="D59" s="9"/>
      <c r="E59" s="9"/>
      <c r="F59" s="9"/>
      <c r="G59" s="9"/>
      <c r="H59" s="9"/>
      <c r="I59" s="9"/>
      <c r="J59" s="9"/>
      <c r="K59" s="9"/>
    </row>
    <row r="60" spans="1:11" ht="14.5" x14ac:dyDescent="0.25">
      <c r="A60" s="4">
        <v>11</v>
      </c>
      <c r="B60" s="4"/>
      <c r="C60" s="5" t="s">
        <v>55</v>
      </c>
      <c r="D60" s="6">
        <v>4376630500</v>
      </c>
      <c r="E60" s="6">
        <v>3985298334</v>
      </c>
      <c r="F60" s="6">
        <v>8000000</v>
      </c>
      <c r="G60" s="6">
        <v>8000000</v>
      </c>
      <c r="H60" s="6" t="s">
        <v>14</v>
      </c>
      <c r="I60" s="6" t="s">
        <v>14</v>
      </c>
      <c r="J60" s="6" t="s">
        <v>14</v>
      </c>
      <c r="K60" s="6" t="s">
        <v>14</v>
      </c>
    </row>
    <row r="61" spans="1:11" ht="29" x14ac:dyDescent="0.25">
      <c r="A61" s="4">
        <v>11</v>
      </c>
      <c r="B61" s="4">
        <v>1</v>
      </c>
      <c r="C61" s="5" t="s">
        <v>56</v>
      </c>
      <c r="D61" s="6">
        <v>2501630000</v>
      </c>
      <c r="E61" s="6">
        <v>2496926450</v>
      </c>
      <c r="F61" s="6" t="s">
        <v>14</v>
      </c>
      <c r="G61" s="6" t="s">
        <v>14</v>
      </c>
      <c r="H61" s="6" t="s">
        <v>14</v>
      </c>
      <c r="I61" s="6" t="s">
        <v>14</v>
      </c>
      <c r="J61" s="6" t="s">
        <v>14</v>
      </c>
      <c r="K61" s="6" t="s">
        <v>14</v>
      </c>
    </row>
    <row r="62" spans="1:11" ht="29" x14ac:dyDescent="0.25">
      <c r="A62" s="4">
        <v>11</v>
      </c>
      <c r="B62" s="4">
        <v>2</v>
      </c>
      <c r="C62" s="5" t="s">
        <v>57</v>
      </c>
      <c r="D62" s="6">
        <v>320650000</v>
      </c>
      <c r="E62" s="6">
        <v>320650000</v>
      </c>
      <c r="F62" s="6" t="s">
        <v>14</v>
      </c>
      <c r="G62" s="6" t="s">
        <v>14</v>
      </c>
      <c r="H62" s="6" t="s">
        <v>14</v>
      </c>
      <c r="I62" s="6" t="s">
        <v>14</v>
      </c>
      <c r="J62" s="6" t="s">
        <v>14</v>
      </c>
      <c r="K62" s="6" t="s">
        <v>14</v>
      </c>
    </row>
    <row r="63" spans="1:11" ht="29" x14ac:dyDescent="0.25">
      <c r="A63" s="4">
        <v>11</v>
      </c>
      <c r="B63" s="4">
        <v>4</v>
      </c>
      <c r="C63" s="5" t="s">
        <v>58</v>
      </c>
      <c r="D63" s="6">
        <v>113075000</v>
      </c>
      <c r="E63" s="6">
        <v>111225000</v>
      </c>
      <c r="F63" s="6" t="s">
        <v>14</v>
      </c>
      <c r="G63" s="6" t="s">
        <v>14</v>
      </c>
      <c r="H63" s="6" t="s">
        <v>14</v>
      </c>
      <c r="I63" s="6" t="s">
        <v>14</v>
      </c>
      <c r="J63" s="6" t="s">
        <v>14</v>
      </c>
      <c r="K63" s="6" t="s">
        <v>14</v>
      </c>
    </row>
    <row r="64" spans="1:11" ht="14.5" x14ac:dyDescent="0.25">
      <c r="A64" s="4">
        <v>11</v>
      </c>
      <c r="B64" s="4">
        <v>5</v>
      </c>
      <c r="C64" s="5" t="s">
        <v>59</v>
      </c>
      <c r="D64" s="6">
        <v>999930000</v>
      </c>
      <c r="E64" s="6">
        <v>955670500</v>
      </c>
      <c r="F64" s="6" t="s">
        <v>14</v>
      </c>
      <c r="G64" s="6" t="s">
        <v>14</v>
      </c>
      <c r="H64" s="6" t="s">
        <v>14</v>
      </c>
      <c r="I64" s="6" t="s">
        <v>14</v>
      </c>
      <c r="J64" s="6" t="s">
        <v>14</v>
      </c>
      <c r="K64" s="6" t="s">
        <v>14</v>
      </c>
    </row>
    <row r="65" spans="1:13" ht="14.5" x14ac:dyDescent="0.25">
      <c r="A65" s="4">
        <v>11</v>
      </c>
      <c r="B65" s="4">
        <v>90</v>
      </c>
      <c r="C65" s="5" t="s">
        <v>60</v>
      </c>
      <c r="D65" s="6">
        <v>441345500</v>
      </c>
      <c r="E65" s="6">
        <v>100826384</v>
      </c>
      <c r="F65" s="6">
        <v>8000000</v>
      </c>
      <c r="G65" s="6">
        <v>8000000</v>
      </c>
      <c r="H65" s="6" t="s">
        <v>14</v>
      </c>
      <c r="I65" s="6" t="s">
        <v>14</v>
      </c>
      <c r="J65" s="6" t="s">
        <v>14</v>
      </c>
      <c r="K65" s="6" t="s">
        <v>14</v>
      </c>
      <c r="L65" s="11"/>
      <c r="M65" s="11"/>
    </row>
    <row r="66" spans="1:13" ht="14.5" x14ac:dyDescent="0.35">
      <c r="A66" s="18" t="s">
        <v>61</v>
      </c>
      <c r="B66" s="20"/>
      <c r="C66" s="19"/>
      <c r="D66" s="12">
        <v>640106250935.63</v>
      </c>
      <c r="E66" s="12">
        <v>605127845560.93994</v>
      </c>
      <c r="F66" s="12">
        <v>138785157494</v>
      </c>
      <c r="G66" s="12">
        <v>115157367342</v>
      </c>
      <c r="H66" s="12">
        <v>200000000</v>
      </c>
      <c r="I66" s="12">
        <v>147115100</v>
      </c>
      <c r="J66" s="12">
        <v>167705400035</v>
      </c>
      <c r="K66" s="12">
        <v>143751877389</v>
      </c>
    </row>
    <row r="67" spans="1:13" ht="14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3" ht="14.5" x14ac:dyDescent="0.35">
      <c r="A68" s="1"/>
      <c r="B68" s="1"/>
      <c r="C68" s="1"/>
      <c r="D68" s="1"/>
      <c r="E68" s="1"/>
      <c r="F68" s="1"/>
      <c r="G68" s="1"/>
      <c r="H68" s="1"/>
      <c r="I68" s="21"/>
      <c r="J68" s="22"/>
      <c r="K68" s="22"/>
    </row>
    <row r="69" spans="1:13" ht="14.5" x14ac:dyDescent="0.35">
      <c r="A69" s="1"/>
      <c r="B69" s="1"/>
      <c r="C69" s="1"/>
      <c r="D69" s="1"/>
      <c r="E69" s="1"/>
      <c r="F69" s="1"/>
      <c r="G69" s="1"/>
      <c r="H69" s="1"/>
      <c r="I69" s="13"/>
      <c r="J69" s="13"/>
      <c r="K69" s="13"/>
    </row>
    <row r="70" spans="1:13" ht="14.5" x14ac:dyDescent="0.35">
      <c r="A70" s="1"/>
      <c r="B70" s="1"/>
      <c r="C70" s="1"/>
      <c r="D70" s="1"/>
      <c r="E70" s="1"/>
      <c r="F70" s="1"/>
      <c r="G70" s="1"/>
      <c r="H70" s="1"/>
      <c r="I70" s="13"/>
      <c r="J70" s="13"/>
      <c r="K70" s="13"/>
    </row>
    <row r="71" spans="1:13" ht="14.5" x14ac:dyDescent="0.35">
      <c r="A71" s="1"/>
      <c r="B71" s="1"/>
      <c r="C71" s="1"/>
      <c r="D71" s="1"/>
      <c r="E71" s="1"/>
      <c r="F71" s="1"/>
      <c r="G71" s="1"/>
      <c r="H71" s="1"/>
      <c r="I71" s="13"/>
      <c r="J71" s="13"/>
      <c r="K71" s="13"/>
    </row>
    <row r="72" spans="1:13" ht="14.5" x14ac:dyDescent="0.35">
      <c r="A72" s="1"/>
      <c r="B72" s="1"/>
      <c r="C72" s="1"/>
      <c r="D72" s="1"/>
      <c r="E72" s="1"/>
      <c r="F72" s="1"/>
      <c r="G72" s="1"/>
      <c r="H72" s="1"/>
      <c r="I72" s="13"/>
      <c r="J72" s="13"/>
      <c r="K72" s="13"/>
    </row>
    <row r="73" spans="1:13" ht="14.5" x14ac:dyDescent="0.35">
      <c r="A73" s="1"/>
      <c r="B73" s="1"/>
      <c r="C73" s="1"/>
      <c r="D73" s="1"/>
      <c r="E73" s="1"/>
      <c r="F73" s="1"/>
      <c r="G73" s="1"/>
      <c r="H73" s="1"/>
      <c r="I73" s="13"/>
      <c r="J73" s="13"/>
      <c r="K73" s="13"/>
    </row>
    <row r="74" spans="1:13" ht="14.5" x14ac:dyDescent="0.35">
      <c r="A74" s="1"/>
      <c r="B74" s="1"/>
      <c r="C74" s="1"/>
      <c r="D74" s="1"/>
      <c r="E74" s="1"/>
      <c r="F74" s="1"/>
      <c r="G74" s="1"/>
      <c r="H74" s="1"/>
      <c r="I74" s="13"/>
      <c r="J74" s="13"/>
      <c r="K74" s="13"/>
    </row>
    <row r="75" spans="1:13" ht="14.5" x14ac:dyDescent="0.35">
      <c r="A75" s="1"/>
      <c r="B75" s="1"/>
      <c r="C75" s="1"/>
      <c r="D75" s="1"/>
      <c r="E75" s="1"/>
      <c r="F75" s="1"/>
      <c r="G75" s="1"/>
      <c r="H75" s="1"/>
      <c r="I75" s="23"/>
      <c r="J75" s="22"/>
      <c r="K75" s="22"/>
    </row>
    <row r="76" spans="1:13" ht="14.5" x14ac:dyDescent="0.35">
      <c r="A76" s="1"/>
      <c r="B76" s="1"/>
      <c r="C76" s="1"/>
      <c r="D76" s="1"/>
      <c r="E76" s="1"/>
      <c r="F76" s="1"/>
      <c r="G76" s="1"/>
      <c r="H76" s="1"/>
      <c r="I76" s="21"/>
      <c r="J76" s="22"/>
      <c r="K76" s="22"/>
    </row>
  </sheetData>
  <mergeCells count="13">
    <mergeCell ref="I76:K76"/>
    <mergeCell ref="A2:K2"/>
    <mergeCell ref="A3:K3"/>
    <mergeCell ref="A4:K4"/>
    <mergeCell ref="A7:B8"/>
    <mergeCell ref="D7:K7"/>
    <mergeCell ref="D8:E8"/>
    <mergeCell ref="F8:G8"/>
    <mergeCell ref="H8:I8"/>
    <mergeCell ref="J8:K8"/>
    <mergeCell ref="A66:C66"/>
    <mergeCell ref="I68:K68"/>
    <mergeCell ref="I75:K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70"/>
  <sheetViews>
    <sheetView workbookViewId="0">
      <pane ySplit="3" topLeftCell="A4" activePane="bottomLeft" state="frozen"/>
      <selection pane="bottomLeft" activeCell="B5" sqref="B5"/>
    </sheetView>
  </sheetViews>
  <sheetFormatPr defaultColWidth="12.6328125" defaultRowHeight="15.75" customHeight="1" x14ac:dyDescent="0.25"/>
  <cols>
    <col min="1" max="1" width="3.7265625" customWidth="1"/>
    <col min="2" max="2" width="2.7265625" customWidth="1"/>
    <col min="3" max="3" width="42" customWidth="1"/>
    <col min="4" max="7" width="15.26953125" customWidth="1"/>
    <col min="9" max="11" width="12.08984375" customWidth="1"/>
    <col min="14" max="14" width="15.26953125" customWidth="1"/>
  </cols>
  <sheetData>
    <row r="1" spans="1:27" ht="15.75" customHeight="1" x14ac:dyDescent="0.35">
      <c r="A1" s="25" t="s">
        <v>3</v>
      </c>
      <c r="B1" s="26"/>
      <c r="C1" s="2" t="s">
        <v>4</v>
      </c>
      <c r="D1" s="18" t="s">
        <v>5</v>
      </c>
      <c r="E1" s="20"/>
      <c r="F1" s="20"/>
      <c r="G1" s="20"/>
      <c r="H1" s="20"/>
      <c r="I1" s="20"/>
      <c r="J1" s="20"/>
      <c r="K1" s="20"/>
      <c r="L1" s="20"/>
      <c r="M1" s="20"/>
      <c r="N1" s="19"/>
    </row>
    <row r="2" spans="1:27" ht="15.75" customHeight="1" x14ac:dyDescent="0.35">
      <c r="A2" s="27"/>
      <c r="B2" s="28"/>
      <c r="C2" s="2"/>
      <c r="D2" s="18" t="s">
        <v>6</v>
      </c>
      <c r="E2" s="19"/>
      <c r="F2" s="2"/>
      <c r="G2" s="18" t="s">
        <v>7</v>
      </c>
      <c r="H2" s="19"/>
      <c r="I2" s="2"/>
      <c r="J2" s="18" t="s">
        <v>8</v>
      </c>
      <c r="K2" s="19"/>
      <c r="L2" s="2"/>
      <c r="M2" s="18" t="s">
        <v>9</v>
      </c>
      <c r="N2" s="19"/>
    </row>
    <row r="3" spans="1:27" ht="15.75" customHeight="1" x14ac:dyDescent="0.35">
      <c r="A3" s="3"/>
      <c r="B3" s="3"/>
      <c r="C3" s="3"/>
      <c r="D3" s="3" t="s">
        <v>10</v>
      </c>
      <c r="E3" s="3" t="s">
        <v>11</v>
      </c>
      <c r="F3" s="3"/>
      <c r="G3" s="3" t="s">
        <v>10</v>
      </c>
      <c r="H3" s="3" t="s">
        <v>11</v>
      </c>
      <c r="I3" s="3"/>
      <c r="J3" s="3" t="s">
        <v>10</v>
      </c>
      <c r="K3" s="3" t="s">
        <v>11</v>
      </c>
      <c r="L3" s="3"/>
      <c r="M3" s="3" t="s">
        <v>10</v>
      </c>
      <c r="N3" s="3" t="s">
        <v>11</v>
      </c>
    </row>
    <row r="4" spans="1:27" ht="15.75" customHeight="1" x14ac:dyDescent="0.25">
      <c r="A4" s="4">
        <v>1</v>
      </c>
      <c r="B4" s="4"/>
      <c r="C4" s="5" t="s">
        <v>12</v>
      </c>
      <c r="D4" s="6">
        <v>274794287.88362998</v>
      </c>
      <c r="E4" s="6">
        <v>263973062.53200001</v>
      </c>
      <c r="F4" s="6">
        <f t="shared" ref="F4:F9" si="0">E4/D4*100</f>
        <v>96.062063212823205</v>
      </c>
      <c r="G4" s="6">
        <v>6765609</v>
      </c>
      <c r="H4" s="6">
        <v>5902347.1009999998</v>
      </c>
      <c r="I4" s="6">
        <f>H4/G4*100</f>
        <v>87.240440601873388</v>
      </c>
      <c r="J4" s="6">
        <v>200000</v>
      </c>
      <c r="K4" s="6">
        <v>147115.1</v>
      </c>
      <c r="L4" s="6">
        <f>K4/J4*100</f>
        <v>73.557550000000006</v>
      </c>
      <c r="M4" s="6">
        <v>167705400.035</v>
      </c>
      <c r="N4" s="6">
        <v>143751877.389</v>
      </c>
      <c r="O4" s="6">
        <f>N4/M4*100</f>
        <v>85.716904380538182</v>
      </c>
    </row>
    <row r="5" spans="1:27" ht="15.75" customHeight="1" x14ac:dyDescent="0.25">
      <c r="A5" s="14">
        <v>1</v>
      </c>
      <c r="B5" s="14">
        <v>1</v>
      </c>
      <c r="C5" s="15" t="s">
        <v>13</v>
      </c>
      <c r="D5" s="16">
        <v>4271389</v>
      </c>
      <c r="E5" s="16">
        <v>4136605.68</v>
      </c>
      <c r="F5" s="16">
        <f t="shared" si="0"/>
        <v>96.844508425713514</v>
      </c>
      <c r="G5" s="16" t="s">
        <v>14</v>
      </c>
      <c r="H5" s="16" t="s">
        <v>14</v>
      </c>
      <c r="I5" s="16" t="s">
        <v>14</v>
      </c>
      <c r="J5" s="16" t="s">
        <v>14</v>
      </c>
      <c r="K5" s="16" t="s">
        <v>14</v>
      </c>
      <c r="L5" s="16" t="s">
        <v>14</v>
      </c>
      <c r="M5" s="16" t="s">
        <v>14</v>
      </c>
      <c r="N5" s="16" t="s">
        <v>14</v>
      </c>
      <c r="O5" s="16" t="s">
        <v>14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15.75" customHeight="1" x14ac:dyDescent="0.25">
      <c r="A6" s="14">
        <v>1</v>
      </c>
      <c r="B6" s="14">
        <v>2</v>
      </c>
      <c r="C6" s="15" t="s">
        <v>15</v>
      </c>
      <c r="D6" s="16">
        <v>798980</v>
      </c>
      <c r="E6" s="16">
        <v>692905.85499999998</v>
      </c>
      <c r="F6" s="16">
        <f t="shared" si="0"/>
        <v>86.723804726025676</v>
      </c>
      <c r="G6" s="16" t="s">
        <v>14</v>
      </c>
      <c r="H6" s="16" t="s">
        <v>14</v>
      </c>
      <c r="I6" s="16" t="s">
        <v>14</v>
      </c>
      <c r="J6" s="16" t="s">
        <v>14</v>
      </c>
      <c r="K6" s="16" t="s">
        <v>14</v>
      </c>
      <c r="L6" s="16" t="s">
        <v>14</v>
      </c>
      <c r="M6" s="16" t="s">
        <v>14</v>
      </c>
      <c r="N6" s="16" t="s">
        <v>14</v>
      </c>
      <c r="O6" s="16" t="s">
        <v>14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5.75" customHeight="1" x14ac:dyDescent="0.25">
      <c r="A7" s="14">
        <v>1</v>
      </c>
      <c r="B7" s="14">
        <v>4</v>
      </c>
      <c r="C7" s="15" t="s">
        <v>16</v>
      </c>
      <c r="D7" s="16">
        <v>259304486.23163</v>
      </c>
      <c r="E7" s="16">
        <v>249392037.70699999</v>
      </c>
      <c r="F7" s="16">
        <f t="shared" si="0"/>
        <v>96.177293856853879</v>
      </c>
      <c r="G7" s="16">
        <v>6756109</v>
      </c>
      <c r="H7" s="16">
        <v>5892847.1009999998</v>
      </c>
      <c r="I7" s="16">
        <f t="shared" ref="I7:I8" si="1">H7/G7*100</f>
        <v>87.22249894132851</v>
      </c>
      <c r="J7" s="16">
        <v>200000</v>
      </c>
      <c r="K7" s="16">
        <v>147115.1</v>
      </c>
      <c r="L7" s="16">
        <f>K7/J7*100</f>
        <v>73.557550000000006</v>
      </c>
      <c r="M7" s="16">
        <v>167705400.035</v>
      </c>
      <c r="N7" s="16">
        <v>139505461.389</v>
      </c>
      <c r="O7" s="16">
        <f>N7/M7*100</f>
        <v>83.184835646249496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5.75" customHeight="1" x14ac:dyDescent="0.25">
      <c r="A8" s="14">
        <v>1</v>
      </c>
      <c r="B8" s="14">
        <v>6</v>
      </c>
      <c r="C8" s="15" t="s">
        <v>17</v>
      </c>
      <c r="D8" s="16">
        <v>3068193.5</v>
      </c>
      <c r="E8" s="16">
        <v>2722863.09</v>
      </c>
      <c r="F8" s="16">
        <f t="shared" si="0"/>
        <v>88.744829490056603</v>
      </c>
      <c r="G8" s="16">
        <v>9500</v>
      </c>
      <c r="H8" s="16">
        <v>9500</v>
      </c>
      <c r="I8" s="16">
        <f t="shared" si="1"/>
        <v>100</v>
      </c>
      <c r="J8" s="16" t="s">
        <v>14</v>
      </c>
      <c r="K8" s="16" t="s">
        <v>14</v>
      </c>
      <c r="L8" s="16" t="s">
        <v>14</v>
      </c>
      <c r="M8" s="16" t="s">
        <v>14</v>
      </c>
      <c r="N8" s="16" t="s">
        <v>14</v>
      </c>
      <c r="O8" s="16" t="s">
        <v>14</v>
      </c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5.75" customHeight="1" x14ac:dyDescent="0.25">
      <c r="A9" s="14">
        <v>1</v>
      </c>
      <c r="B9" s="14">
        <v>90</v>
      </c>
      <c r="C9" s="15" t="s">
        <v>18</v>
      </c>
      <c r="D9" s="16">
        <v>7351239.1519999998</v>
      </c>
      <c r="E9" s="16">
        <v>7028650.2000000002</v>
      </c>
      <c r="F9" s="16">
        <f t="shared" si="0"/>
        <v>95.611774486860014</v>
      </c>
      <c r="G9" s="16" t="s">
        <v>14</v>
      </c>
      <c r="H9" s="16" t="s">
        <v>14</v>
      </c>
      <c r="I9" s="16" t="s">
        <v>14</v>
      </c>
      <c r="J9" s="16" t="s">
        <v>14</v>
      </c>
      <c r="K9" s="16" t="s">
        <v>14</v>
      </c>
      <c r="L9" s="16" t="s">
        <v>14</v>
      </c>
      <c r="M9" s="16" t="s">
        <v>14</v>
      </c>
      <c r="N9" s="16">
        <v>4246416</v>
      </c>
      <c r="O9" s="16" t="s">
        <v>14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5.75" customHeight="1" x14ac:dyDescent="0.25">
      <c r="A10" s="7"/>
      <c r="B10" s="7"/>
      <c r="C10" s="8"/>
      <c r="D10" s="9"/>
      <c r="E10" s="9"/>
      <c r="F10" s="6"/>
      <c r="G10" s="9"/>
      <c r="H10" s="9"/>
      <c r="I10" s="6"/>
      <c r="J10" s="9"/>
      <c r="K10" s="9"/>
      <c r="L10" s="6"/>
      <c r="M10" s="9"/>
      <c r="N10" s="9"/>
      <c r="O10" s="6"/>
    </row>
    <row r="11" spans="1:27" ht="15.75" customHeight="1" x14ac:dyDescent="0.25">
      <c r="A11" s="4">
        <v>3</v>
      </c>
      <c r="B11" s="4"/>
      <c r="C11" s="5" t="s">
        <v>19</v>
      </c>
      <c r="D11" s="6">
        <v>6336268.7170000002</v>
      </c>
      <c r="E11" s="6">
        <v>6032612.648</v>
      </c>
      <c r="F11" s="6">
        <f t="shared" ref="F11:F13" si="2">E11/D11*100</f>
        <v>95.207651654903756</v>
      </c>
      <c r="G11" s="6">
        <v>131600</v>
      </c>
      <c r="H11" s="6">
        <v>112484.78</v>
      </c>
      <c r="I11" s="6">
        <f t="shared" ref="I11:I13" si="3">H11/G11*100</f>
        <v>85.474756838905776</v>
      </c>
      <c r="J11" s="6" t="s">
        <v>14</v>
      </c>
      <c r="K11" s="6" t="s">
        <v>14</v>
      </c>
      <c r="L11" s="6" t="s">
        <v>14</v>
      </c>
      <c r="M11" s="6" t="s">
        <v>14</v>
      </c>
      <c r="N11" s="6" t="s">
        <v>14</v>
      </c>
      <c r="O11" s="6" t="s">
        <v>14</v>
      </c>
    </row>
    <row r="12" spans="1:27" ht="15.75" customHeight="1" x14ac:dyDescent="0.25">
      <c r="A12" s="14">
        <v>3</v>
      </c>
      <c r="B12" s="14">
        <v>2</v>
      </c>
      <c r="C12" s="15" t="s">
        <v>20</v>
      </c>
      <c r="D12" s="16">
        <v>1829098.7169999999</v>
      </c>
      <c r="E12" s="16">
        <v>1740766.648</v>
      </c>
      <c r="F12" s="16">
        <f t="shared" si="2"/>
        <v>95.170732548275041</v>
      </c>
      <c r="G12" s="16">
        <v>129800</v>
      </c>
      <c r="H12" s="16">
        <v>110684.78</v>
      </c>
      <c r="I12" s="16">
        <f t="shared" si="3"/>
        <v>85.273328197226505</v>
      </c>
      <c r="J12" s="16" t="s">
        <v>14</v>
      </c>
      <c r="K12" s="16" t="s">
        <v>14</v>
      </c>
      <c r="L12" s="16" t="s">
        <v>14</v>
      </c>
      <c r="M12" s="16" t="s">
        <v>14</v>
      </c>
      <c r="N12" s="16" t="s">
        <v>14</v>
      </c>
      <c r="O12" s="16" t="s">
        <v>14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5.75" customHeight="1" x14ac:dyDescent="0.25">
      <c r="A13" s="14">
        <v>3</v>
      </c>
      <c r="B13" s="14">
        <v>3</v>
      </c>
      <c r="C13" s="15" t="s">
        <v>21</v>
      </c>
      <c r="D13" s="16">
        <v>4507170</v>
      </c>
      <c r="E13" s="16">
        <v>4291846</v>
      </c>
      <c r="F13" s="16">
        <f t="shared" si="2"/>
        <v>95.222634158463066</v>
      </c>
      <c r="G13" s="16">
        <v>1800</v>
      </c>
      <c r="H13" s="16">
        <v>1800</v>
      </c>
      <c r="I13" s="16">
        <f t="shared" si="3"/>
        <v>100</v>
      </c>
      <c r="J13" s="16" t="s">
        <v>14</v>
      </c>
      <c r="K13" s="16" t="s">
        <v>14</v>
      </c>
      <c r="L13" s="16" t="s">
        <v>14</v>
      </c>
      <c r="M13" s="16" t="s">
        <v>14</v>
      </c>
      <c r="N13" s="16" t="s">
        <v>14</v>
      </c>
      <c r="O13" s="16" t="s">
        <v>14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5.75" customHeight="1" x14ac:dyDescent="0.25">
      <c r="A14" s="7"/>
      <c r="B14" s="7"/>
      <c r="C14" s="8"/>
      <c r="D14" s="9"/>
      <c r="E14" s="9"/>
      <c r="F14" s="6"/>
      <c r="G14" s="9"/>
      <c r="H14" s="9"/>
      <c r="I14" s="6"/>
      <c r="J14" s="9"/>
      <c r="K14" s="9"/>
      <c r="L14" s="6"/>
      <c r="M14" s="9"/>
      <c r="N14" s="9"/>
      <c r="O14" s="6"/>
    </row>
    <row r="15" spans="1:27" ht="15.75" customHeight="1" x14ac:dyDescent="0.25">
      <c r="A15" s="4">
        <v>4</v>
      </c>
      <c r="B15" s="4"/>
      <c r="C15" s="5" t="s">
        <v>22</v>
      </c>
      <c r="D15" s="6">
        <v>43636571.586000003</v>
      </c>
      <c r="E15" s="6">
        <v>36687291.928000003</v>
      </c>
      <c r="F15" s="6">
        <f t="shared" ref="F15:F23" si="4">E15/D15*100</f>
        <v>84.074643342902888</v>
      </c>
      <c r="G15" s="6">
        <v>111380867.32700001</v>
      </c>
      <c r="H15" s="6">
        <v>89357412.305000007</v>
      </c>
      <c r="I15" s="6">
        <f>H15/G15*100</f>
        <v>80.226895740233417</v>
      </c>
      <c r="J15" s="6" t="s">
        <v>14</v>
      </c>
      <c r="K15" s="6" t="s">
        <v>14</v>
      </c>
      <c r="L15" s="6" t="s">
        <v>14</v>
      </c>
      <c r="M15" s="6" t="s">
        <v>14</v>
      </c>
      <c r="N15" s="6" t="s">
        <v>14</v>
      </c>
      <c r="O15" s="6" t="s">
        <v>14</v>
      </c>
    </row>
    <row r="16" spans="1:27" ht="15.75" customHeight="1" x14ac:dyDescent="0.25">
      <c r="A16" s="14">
        <v>4</v>
      </c>
      <c r="B16" s="14">
        <v>1</v>
      </c>
      <c r="C16" s="15" t="s">
        <v>23</v>
      </c>
      <c r="D16" s="16">
        <v>329561</v>
      </c>
      <c r="E16" s="16">
        <v>745395.69200000004</v>
      </c>
      <c r="F16" s="16">
        <f t="shared" si="4"/>
        <v>226.17836819283835</v>
      </c>
      <c r="G16" s="16" t="s">
        <v>14</v>
      </c>
      <c r="H16" s="16" t="s">
        <v>14</v>
      </c>
      <c r="I16" s="16" t="s">
        <v>14</v>
      </c>
      <c r="J16" s="16" t="s">
        <v>14</v>
      </c>
      <c r="K16" s="16" t="s">
        <v>14</v>
      </c>
      <c r="L16" s="16" t="s">
        <v>14</v>
      </c>
      <c r="M16" s="16" t="s">
        <v>14</v>
      </c>
      <c r="N16" s="16" t="s">
        <v>14</v>
      </c>
      <c r="O16" s="16" t="s">
        <v>14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5.75" customHeight="1" x14ac:dyDescent="0.25">
      <c r="A17" s="14">
        <v>4</v>
      </c>
      <c r="B17" s="14">
        <v>2</v>
      </c>
      <c r="C17" s="15" t="s">
        <v>24</v>
      </c>
      <c r="D17" s="16">
        <v>490600.5</v>
      </c>
      <c r="E17" s="16">
        <v>425255.5</v>
      </c>
      <c r="F17" s="16">
        <f t="shared" si="4"/>
        <v>86.680608764157398</v>
      </c>
      <c r="G17" s="16" t="s">
        <v>14</v>
      </c>
      <c r="H17" s="16" t="s">
        <v>14</v>
      </c>
      <c r="I17" s="16" t="s">
        <v>14</v>
      </c>
      <c r="J17" s="16" t="s">
        <v>14</v>
      </c>
      <c r="K17" s="16" t="s">
        <v>14</v>
      </c>
      <c r="L17" s="16" t="s">
        <v>14</v>
      </c>
      <c r="M17" s="16" t="s">
        <v>14</v>
      </c>
      <c r="N17" s="16" t="s">
        <v>14</v>
      </c>
      <c r="O17" s="16" t="s">
        <v>14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5.75" customHeight="1" x14ac:dyDescent="0.25">
      <c r="A18" s="14">
        <v>4</v>
      </c>
      <c r="B18" s="14">
        <v>3</v>
      </c>
      <c r="C18" s="15" t="s">
        <v>25</v>
      </c>
      <c r="D18" s="16">
        <v>3666206.5</v>
      </c>
      <c r="E18" s="16">
        <v>3198340.5750000002</v>
      </c>
      <c r="F18" s="16">
        <f t="shared" si="4"/>
        <v>87.238418648813152</v>
      </c>
      <c r="G18" s="16">
        <v>162260</v>
      </c>
      <c r="H18" s="16">
        <v>160405</v>
      </c>
      <c r="I18" s="16">
        <f t="shared" ref="I18:I21" si="5">H18/G18*100</f>
        <v>98.856773080241595</v>
      </c>
      <c r="J18" s="16" t="s">
        <v>14</v>
      </c>
      <c r="K18" s="16" t="s">
        <v>14</v>
      </c>
      <c r="L18" s="16" t="s">
        <v>14</v>
      </c>
      <c r="M18" s="16" t="s">
        <v>14</v>
      </c>
      <c r="N18" s="16" t="s">
        <v>14</v>
      </c>
      <c r="O18" s="16" t="s">
        <v>14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5.75" customHeight="1" x14ac:dyDescent="0.25">
      <c r="A19" s="14">
        <v>4</v>
      </c>
      <c r="B19" s="14">
        <v>4</v>
      </c>
      <c r="C19" s="15" t="s">
        <v>26</v>
      </c>
      <c r="D19" s="16">
        <v>1463183.2</v>
      </c>
      <c r="E19" s="16">
        <v>1463175.2</v>
      </c>
      <c r="F19" s="16">
        <f t="shared" si="4"/>
        <v>99.999453246866139</v>
      </c>
      <c r="G19" s="16">
        <v>955249.7</v>
      </c>
      <c r="H19" s="16">
        <v>883966.5</v>
      </c>
      <c r="I19" s="16">
        <f t="shared" si="5"/>
        <v>92.537741702509834</v>
      </c>
      <c r="J19" s="16" t="s">
        <v>14</v>
      </c>
      <c r="K19" s="16" t="s">
        <v>14</v>
      </c>
      <c r="L19" s="16" t="s">
        <v>14</v>
      </c>
      <c r="M19" s="16" t="s">
        <v>14</v>
      </c>
      <c r="N19" s="16" t="s">
        <v>14</v>
      </c>
      <c r="O19" s="16" t="s">
        <v>14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5.75" customHeight="1" x14ac:dyDescent="0.25">
      <c r="A20" s="14">
        <v>4</v>
      </c>
      <c r="B20" s="14">
        <v>7</v>
      </c>
      <c r="C20" s="15" t="s">
        <v>27</v>
      </c>
      <c r="D20" s="16">
        <v>13784093.404999999</v>
      </c>
      <c r="E20" s="16">
        <v>9755918.6400000006</v>
      </c>
      <c r="F20" s="16">
        <f t="shared" si="4"/>
        <v>70.776643434969529</v>
      </c>
      <c r="G20" s="16">
        <v>41134236.998000003</v>
      </c>
      <c r="H20" s="16">
        <v>33332821.199999999</v>
      </c>
      <c r="I20" s="16">
        <f t="shared" si="5"/>
        <v>81.034251836543561</v>
      </c>
      <c r="J20" s="16" t="s">
        <v>14</v>
      </c>
      <c r="K20" s="16" t="s">
        <v>14</v>
      </c>
      <c r="L20" s="16" t="s">
        <v>14</v>
      </c>
      <c r="M20" s="16" t="s">
        <v>14</v>
      </c>
      <c r="N20" s="16" t="s">
        <v>14</v>
      </c>
      <c r="O20" s="16" t="s">
        <v>14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5.75" customHeight="1" x14ac:dyDescent="0.25">
      <c r="A21" s="14">
        <v>4</v>
      </c>
      <c r="B21" s="14">
        <v>8</v>
      </c>
      <c r="C21" s="15" t="s">
        <v>28</v>
      </c>
      <c r="D21" s="16">
        <v>18306498.480999999</v>
      </c>
      <c r="E21" s="16">
        <v>17233536.114999998</v>
      </c>
      <c r="F21" s="16">
        <f t="shared" si="4"/>
        <v>94.138898997459236</v>
      </c>
      <c r="G21" s="16">
        <v>69099120.628999993</v>
      </c>
      <c r="H21" s="16">
        <v>54951069.604999997</v>
      </c>
      <c r="I21" s="16">
        <f t="shared" si="5"/>
        <v>79.52499120797458</v>
      </c>
      <c r="J21" s="16" t="s">
        <v>14</v>
      </c>
      <c r="K21" s="16" t="s">
        <v>14</v>
      </c>
      <c r="L21" s="16" t="s">
        <v>14</v>
      </c>
      <c r="M21" s="16" t="s">
        <v>14</v>
      </c>
      <c r="N21" s="16" t="s">
        <v>14</v>
      </c>
      <c r="O21" s="16" t="s">
        <v>14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5.75" customHeight="1" x14ac:dyDescent="0.25">
      <c r="A22" s="14">
        <v>4</v>
      </c>
      <c r="B22" s="14">
        <v>9</v>
      </c>
      <c r="C22" s="15" t="s">
        <v>29</v>
      </c>
      <c r="D22" s="16">
        <v>4331411</v>
      </c>
      <c r="E22" s="16">
        <v>2788336.9010000001</v>
      </c>
      <c r="F22" s="16">
        <f t="shared" si="4"/>
        <v>64.374793825845671</v>
      </c>
      <c r="G22" s="16" t="s">
        <v>14</v>
      </c>
      <c r="H22" s="16" t="s">
        <v>14</v>
      </c>
      <c r="I22" s="16" t="s">
        <v>14</v>
      </c>
      <c r="J22" s="16" t="s">
        <v>14</v>
      </c>
      <c r="K22" s="16" t="s">
        <v>14</v>
      </c>
      <c r="L22" s="16" t="s">
        <v>14</v>
      </c>
      <c r="M22" s="16" t="s">
        <v>14</v>
      </c>
      <c r="N22" s="16" t="s">
        <v>14</v>
      </c>
      <c r="O22" s="16" t="s">
        <v>14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4.5" x14ac:dyDescent="0.25">
      <c r="A23" s="14">
        <v>4</v>
      </c>
      <c r="B23" s="14">
        <v>90</v>
      </c>
      <c r="C23" s="15" t="s">
        <v>30</v>
      </c>
      <c r="D23" s="16">
        <v>1265017.5</v>
      </c>
      <c r="E23" s="16">
        <v>1077333.3049999999</v>
      </c>
      <c r="F23" s="16">
        <f t="shared" si="4"/>
        <v>85.163509990968507</v>
      </c>
      <c r="G23" s="16">
        <v>30000</v>
      </c>
      <c r="H23" s="16">
        <v>29150</v>
      </c>
      <c r="I23" s="16">
        <f>H23/G23*100</f>
        <v>97.166666666666671</v>
      </c>
      <c r="J23" s="16" t="s">
        <v>14</v>
      </c>
      <c r="K23" s="16" t="s">
        <v>14</v>
      </c>
      <c r="L23" s="16" t="s">
        <v>14</v>
      </c>
      <c r="M23" s="16" t="s">
        <v>14</v>
      </c>
      <c r="N23" s="16" t="s">
        <v>14</v>
      </c>
      <c r="O23" s="16" t="s">
        <v>14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4.5" x14ac:dyDescent="0.25">
      <c r="A24" s="7"/>
      <c r="B24" s="7"/>
      <c r="C24" s="8"/>
      <c r="D24" s="9"/>
      <c r="E24" s="9"/>
      <c r="F24" s="6"/>
      <c r="G24" s="9"/>
      <c r="H24" s="9"/>
      <c r="I24" s="6"/>
      <c r="J24" s="9"/>
      <c r="K24" s="9"/>
      <c r="L24" s="6"/>
      <c r="M24" s="9"/>
      <c r="N24" s="9"/>
      <c r="O24" s="6"/>
    </row>
    <row r="25" spans="1:27" ht="14.5" x14ac:dyDescent="0.25">
      <c r="A25" s="4">
        <v>5</v>
      </c>
      <c r="B25" s="4"/>
      <c r="C25" s="5" t="s">
        <v>31</v>
      </c>
      <c r="D25" s="6">
        <v>4171430.7</v>
      </c>
      <c r="E25" s="6">
        <v>2025896.125</v>
      </c>
      <c r="F25" s="6">
        <f t="shared" ref="F25:F29" si="6">E25/D25*100</f>
        <v>48.565978214620706</v>
      </c>
      <c r="G25" s="6">
        <v>3189141.9240000001</v>
      </c>
      <c r="H25" s="6">
        <v>3018254.6</v>
      </c>
      <c r="I25" s="6">
        <f t="shared" ref="I25:I27" si="7">H25/G25*100</f>
        <v>94.641589240228498</v>
      </c>
      <c r="J25" s="6" t="s">
        <v>14</v>
      </c>
      <c r="K25" s="6" t="s">
        <v>14</v>
      </c>
      <c r="L25" s="6" t="s">
        <v>14</v>
      </c>
      <c r="M25" s="6" t="s">
        <v>14</v>
      </c>
      <c r="N25" s="6" t="s">
        <v>14</v>
      </c>
      <c r="O25" s="6" t="s">
        <v>14</v>
      </c>
    </row>
    <row r="26" spans="1:27" ht="14.5" x14ac:dyDescent="0.25">
      <c r="A26" s="14">
        <v>5</v>
      </c>
      <c r="B26" s="14">
        <v>1</v>
      </c>
      <c r="C26" s="15" t="s">
        <v>32</v>
      </c>
      <c r="D26" s="16">
        <v>2167955.5</v>
      </c>
      <c r="E26" s="16">
        <v>1248441.875</v>
      </c>
      <c r="F26" s="16">
        <f t="shared" si="6"/>
        <v>57.586139337269607</v>
      </c>
      <c r="G26" s="16">
        <v>800000</v>
      </c>
      <c r="H26" s="16">
        <v>695415</v>
      </c>
      <c r="I26" s="16">
        <f t="shared" si="7"/>
        <v>86.92687500000001</v>
      </c>
      <c r="J26" s="16" t="s">
        <v>14</v>
      </c>
      <c r="K26" s="16" t="s">
        <v>14</v>
      </c>
      <c r="L26" s="16" t="s">
        <v>14</v>
      </c>
      <c r="M26" s="16" t="s">
        <v>14</v>
      </c>
      <c r="N26" s="16" t="s">
        <v>14</v>
      </c>
      <c r="O26" s="16" t="s">
        <v>14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4.5" x14ac:dyDescent="0.25">
      <c r="A27" s="14">
        <v>5</v>
      </c>
      <c r="B27" s="14">
        <v>2</v>
      </c>
      <c r="C27" s="15" t="s">
        <v>33</v>
      </c>
      <c r="D27" s="16">
        <v>105600</v>
      </c>
      <c r="E27" s="16">
        <v>92856</v>
      </c>
      <c r="F27" s="16">
        <f t="shared" si="6"/>
        <v>87.931818181818173</v>
      </c>
      <c r="G27" s="16">
        <v>1820841.9240000001</v>
      </c>
      <c r="H27" s="16">
        <v>1815800</v>
      </c>
      <c r="I27" s="16">
        <f t="shared" si="7"/>
        <v>99.723099301837024</v>
      </c>
      <c r="J27" s="16" t="s">
        <v>14</v>
      </c>
      <c r="K27" s="16" t="s">
        <v>14</v>
      </c>
      <c r="L27" s="16" t="s">
        <v>14</v>
      </c>
      <c r="M27" s="16" t="s">
        <v>14</v>
      </c>
      <c r="N27" s="16" t="s">
        <v>14</v>
      </c>
      <c r="O27" s="16" t="s">
        <v>14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4.5" x14ac:dyDescent="0.25">
      <c r="A28" s="14">
        <v>5</v>
      </c>
      <c r="B28" s="14">
        <v>3</v>
      </c>
      <c r="C28" s="15" t="s">
        <v>34</v>
      </c>
      <c r="D28" s="16">
        <v>78295.199999999997</v>
      </c>
      <c r="E28" s="16">
        <v>54254</v>
      </c>
      <c r="F28" s="16">
        <f t="shared" si="6"/>
        <v>69.294158518018989</v>
      </c>
      <c r="G28" s="16" t="s">
        <v>14</v>
      </c>
      <c r="H28" s="16" t="s">
        <v>14</v>
      </c>
      <c r="I28" s="16" t="s">
        <v>14</v>
      </c>
      <c r="J28" s="16" t="s">
        <v>14</v>
      </c>
      <c r="K28" s="16" t="s">
        <v>14</v>
      </c>
      <c r="L28" s="16" t="s">
        <v>14</v>
      </c>
      <c r="M28" s="16" t="s">
        <v>14</v>
      </c>
      <c r="N28" s="16" t="s">
        <v>14</v>
      </c>
      <c r="O28" s="16" t="s">
        <v>14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4.5" x14ac:dyDescent="0.25">
      <c r="A29" s="14">
        <v>5</v>
      </c>
      <c r="B29" s="14">
        <v>5</v>
      </c>
      <c r="C29" s="15" t="s">
        <v>35</v>
      </c>
      <c r="D29" s="16">
        <v>1819580</v>
      </c>
      <c r="E29" s="16">
        <v>630344.25</v>
      </c>
      <c r="F29" s="16">
        <f t="shared" si="6"/>
        <v>34.642293826047769</v>
      </c>
      <c r="G29" s="16">
        <v>568300</v>
      </c>
      <c r="H29" s="16">
        <v>507039.6</v>
      </c>
      <c r="I29" s="16">
        <f>H29/G29*100</f>
        <v>89.220411754355084</v>
      </c>
      <c r="J29" s="16" t="s">
        <v>14</v>
      </c>
      <c r="K29" s="16" t="s">
        <v>14</v>
      </c>
      <c r="L29" s="16" t="s">
        <v>14</v>
      </c>
      <c r="M29" s="16" t="s">
        <v>14</v>
      </c>
      <c r="N29" s="16" t="s">
        <v>14</v>
      </c>
      <c r="O29" s="16" t="s">
        <v>14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4.5" x14ac:dyDescent="0.25">
      <c r="A30" s="7"/>
      <c r="B30" s="7"/>
      <c r="C30" s="8"/>
      <c r="D30" s="9"/>
      <c r="E30" s="9"/>
      <c r="F30" s="6"/>
      <c r="G30" s="9"/>
      <c r="H30" s="9"/>
      <c r="I30" s="6"/>
      <c r="J30" s="9"/>
      <c r="K30" s="9"/>
      <c r="L30" s="6"/>
      <c r="M30" s="9"/>
      <c r="N30" s="9"/>
      <c r="O30" s="6"/>
    </row>
    <row r="31" spans="1:27" ht="14.5" x14ac:dyDescent="0.25">
      <c r="A31" s="4">
        <v>6</v>
      </c>
      <c r="B31" s="4"/>
      <c r="C31" s="5" t="s">
        <v>36</v>
      </c>
      <c r="D31" s="6">
        <v>2399168.3790000002</v>
      </c>
      <c r="E31" s="6">
        <v>2258446.2200000002</v>
      </c>
      <c r="F31" s="6">
        <f t="shared" ref="F31:F34" si="8">E31/D31*100</f>
        <v>94.134544276602441</v>
      </c>
      <c r="G31" s="6">
        <v>7844165.2010000004</v>
      </c>
      <c r="H31" s="6">
        <v>7602269.5800000001</v>
      </c>
      <c r="I31" s="6">
        <f>H31/G31*100</f>
        <v>96.916235000135359</v>
      </c>
      <c r="J31" s="6" t="s">
        <v>14</v>
      </c>
      <c r="K31" s="6" t="s">
        <v>14</v>
      </c>
      <c r="L31" s="6" t="s">
        <v>14</v>
      </c>
      <c r="M31" s="6" t="s">
        <v>14</v>
      </c>
      <c r="N31" s="6" t="s">
        <v>14</v>
      </c>
      <c r="O31" s="6" t="s">
        <v>14</v>
      </c>
    </row>
    <row r="32" spans="1:27" ht="14.5" x14ac:dyDescent="0.25">
      <c r="A32" s="14">
        <v>6</v>
      </c>
      <c r="B32" s="14">
        <v>1</v>
      </c>
      <c r="C32" s="15" t="s">
        <v>37</v>
      </c>
      <c r="D32" s="16">
        <v>1027030</v>
      </c>
      <c r="E32" s="16">
        <v>992861.90399999998</v>
      </c>
      <c r="F32" s="16">
        <f t="shared" si="8"/>
        <v>96.673116072558742</v>
      </c>
      <c r="G32" s="16" t="s">
        <v>14</v>
      </c>
      <c r="H32" s="16" t="s">
        <v>14</v>
      </c>
      <c r="I32" s="16" t="s">
        <v>14</v>
      </c>
      <c r="J32" s="16" t="s">
        <v>14</v>
      </c>
      <c r="K32" s="16" t="s">
        <v>14</v>
      </c>
      <c r="L32" s="16" t="s">
        <v>14</v>
      </c>
      <c r="M32" s="16" t="s">
        <v>14</v>
      </c>
      <c r="N32" s="16" t="s">
        <v>14</v>
      </c>
      <c r="O32" s="16" t="s">
        <v>14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ht="14.5" x14ac:dyDescent="0.25">
      <c r="A33" s="14">
        <v>6</v>
      </c>
      <c r="B33" s="14">
        <v>2</v>
      </c>
      <c r="C33" s="15" t="s">
        <v>38</v>
      </c>
      <c r="D33" s="16">
        <v>936195.47900000005</v>
      </c>
      <c r="E33" s="16">
        <v>830036.21600000001</v>
      </c>
      <c r="F33" s="16">
        <f t="shared" si="8"/>
        <v>88.660566582377172</v>
      </c>
      <c r="G33" s="16">
        <v>43339.540999999997</v>
      </c>
      <c r="H33" s="16">
        <v>27891.9</v>
      </c>
      <c r="I33" s="16">
        <f t="shared" ref="I33:I34" si="9">H33/G33*100</f>
        <v>64.356703731587743</v>
      </c>
      <c r="J33" s="16" t="s">
        <v>14</v>
      </c>
      <c r="K33" s="16" t="s">
        <v>14</v>
      </c>
      <c r="L33" s="16" t="s">
        <v>14</v>
      </c>
      <c r="M33" s="16" t="s">
        <v>14</v>
      </c>
      <c r="N33" s="16" t="s">
        <v>14</v>
      </c>
      <c r="O33" s="16" t="s">
        <v>14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14.5" x14ac:dyDescent="0.25">
      <c r="A34" s="14">
        <v>6</v>
      </c>
      <c r="B34" s="14">
        <v>3</v>
      </c>
      <c r="C34" s="15" t="s">
        <v>39</v>
      </c>
      <c r="D34" s="16">
        <v>435942.9</v>
      </c>
      <c r="E34" s="16">
        <v>435548.1</v>
      </c>
      <c r="F34" s="16">
        <f t="shared" si="8"/>
        <v>99.909437680943981</v>
      </c>
      <c r="G34" s="16">
        <v>7800825.6600000001</v>
      </c>
      <c r="H34" s="16">
        <v>7574377.6799999997</v>
      </c>
      <c r="I34" s="16">
        <f t="shared" si="9"/>
        <v>97.097128049391628</v>
      </c>
      <c r="J34" s="16" t="s">
        <v>14</v>
      </c>
      <c r="K34" s="16" t="s">
        <v>14</v>
      </c>
      <c r="L34" s="16" t="s">
        <v>14</v>
      </c>
      <c r="M34" s="16" t="s">
        <v>14</v>
      </c>
      <c r="N34" s="16" t="s">
        <v>14</v>
      </c>
      <c r="O34" s="16" t="s">
        <v>14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ht="14.5" x14ac:dyDescent="0.25">
      <c r="A35" s="7"/>
      <c r="B35" s="7"/>
      <c r="C35" s="8"/>
      <c r="D35" s="9"/>
      <c r="E35" s="9"/>
      <c r="F35" s="6"/>
      <c r="G35" s="9"/>
      <c r="H35" s="9"/>
      <c r="I35" s="6"/>
      <c r="J35" s="9"/>
      <c r="K35" s="9"/>
      <c r="L35" s="6"/>
      <c r="M35" s="9"/>
      <c r="N35" s="9"/>
      <c r="O35" s="6"/>
    </row>
    <row r="36" spans="1:27" ht="14.5" x14ac:dyDescent="0.25">
      <c r="A36" s="4">
        <v>7</v>
      </c>
      <c r="B36" s="4"/>
      <c r="C36" s="5" t="s">
        <v>40</v>
      </c>
      <c r="D36" s="6">
        <v>60279828.409000002</v>
      </c>
      <c r="E36" s="6">
        <v>51293789.993940003</v>
      </c>
      <c r="F36" s="6">
        <f t="shared" ref="F36:F40" si="10">E36/D36*100</f>
        <v>85.092793638877794</v>
      </c>
      <c r="G36" s="6">
        <v>1350145.274</v>
      </c>
      <c r="H36" s="6">
        <v>1089913.328</v>
      </c>
      <c r="I36" s="6">
        <f t="shared" ref="I36:I37" si="11">H36/G36*100</f>
        <v>80.725633677254208</v>
      </c>
      <c r="J36" s="6" t="s">
        <v>14</v>
      </c>
      <c r="K36" s="6" t="s">
        <v>14</v>
      </c>
      <c r="L36" s="6" t="s">
        <v>14</v>
      </c>
      <c r="M36" s="6" t="s">
        <v>14</v>
      </c>
      <c r="N36" s="6" t="s">
        <v>14</v>
      </c>
      <c r="O36" s="6" t="s">
        <v>14</v>
      </c>
    </row>
    <row r="37" spans="1:27" ht="14.5" x14ac:dyDescent="0.25">
      <c r="A37" s="14">
        <v>7</v>
      </c>
      <c r="B37" s="14">
        <v>2</v>
      </c>
      <c r="C37" s="15" t="s">
        <v>41</v>
      </c>
      <c r="D37" s="16">
        <v>54113560.402999997</v>
      </c>
      <c r="E37" s="16">
        <v>26220064.324999999</v>
      </c>
      <c r="F37" s="16">
        <f t="shared" si="10"/>
        <v>48.453777814158364</v>
      </c>
      <c r="G37" s="16">
        <v>1350145.274</v>
      </c>
      <c r="H37" s="16">
        <v>531676.74399999995</v>
      </c>
      <c r="I37" s="16">
        <f t="shared" si="11"/>
        <v>39.379224905541534</v>
      </c>
      <c r="J37" s="16" t="s">
        <v>14</v>
      </c>
      <c r="K37" s="16" t="s">
        <v>14</v>
      </c>
      <c r="L37" s="16" t="s">
        <v>14</v>
      </c>
      <c r="M37" s="16" t="s">
        <v>14</v>
      </c>
      <c r="N37" s="16" t="s">
        <v>14</v>
      </c>
      <c r="O37" s="16" t="s">
        <v>14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4.5" x14ac:dyDescent="0.25">
      <c r="A38" s="14">
        <v>7</v>
      </c>
      <c r="B38" s="14">
        <v>3</v>
      </c>
      <c r="C38" s="15" t="s">
        <v>42</v>
      </c>
      <c r="D38" s="16">
        <v>160913</v>
      </c>
      <c r="E38" s="16">
        <v>20055995.847939998</v>
      </c>
      <c r="F38" s="16">
        <f t="shared" si="10"/>
        <v>12463.875415870685</v>
      </c>
      <c r="G38" s="16" t="s">
        <v>14</v>
      </c>
      <c r="H38" s="16">
        <v>558236.58400000003</v>
      </c>
      <c r="I38" s="16" t="s">
        <v>14</v>
      </c>
      <c r="J38" s="16" t="s">
        <v>14</v>
      </c>
      <c r="K38" s="16" t="s">
        <v>14</v>
      </c>
      <c r="L38" s="16" t="s">
        <v>14</v>
      </c>
      <c r="M38" s="16" t="s">
        <v>14</v>
      </c>
      <c r="N38" s="16" t="s">
        <v>14</v>
      </c>
      <c r="O38" s="16" t="s">
        <v>14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ht="14.5" x14ac:dyDescent="0.25">
      <c r="A39" s="14">
        <v>7</v>
      </c>
      <c r="B39" s="14">
        <v>4</v>
      </c>
      <c r="C39" s="15" t="s">
        <v>43</v>
      </c>
      <c r="D39" s="16">
        <v>5156500</v>
      </c>
      <c r="E39" s="16">
        <v>4179618.2209999999</v>
      </c>
      <c r="F39" s="16">
        <f t="shared" si="10"/>
        <v>81.055332512363037</v>
      </c>
      <c r="G39" s="16" t="s">
        <v>14</v>
      </c>
      <c r="H39" s="16" t="s">
        <v>14</v>
      </c>
      <c r="I39" s="16" t="s">
        <v>14</v>
      </c>
      <c r="J39" s="16" t="s">
        <v>14</v>
      </c>
      <c r="K39" s="16" t="s">
        <v>14</v>
      </c>
      <c r="L39" s="16" t="s">
        <v>14</v>
      </c>
      <c r="M39" s="16" t="s">
        <v>14</v>
      </c>
      <c r="N39" s="16" t="s">
        <v>14</v>
      </c>
      <c r="O39" s="16" t="s">
        <v>14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14.5" x14ac:dyDescent="0.25">
      <c r="A40" s="14">
        <v>7</v>
      </c>
      <c r="B40" s="14">
        <v>90</v>
      </c>
      <c r="C40" s="15" t="s">
        <v>44</v>
      </c>
      <c r="D40" s="16">
        <v>848855.00600000005</v>
      </c>
      <c r="E40" s="16">
        <v>838111.6</v>
      </c>
      <c r="F40" s="16">
        <f t="shared" si="10"/>
        <v>98.734365006501463</v>
      </c>
      <c r="G40" s="16" t="s">
        <v>14</v>
      </c>
      <c r="H40" s="16" t="s">
        <v>14</v>
      </c>
      <c r="I40" s="16" t="s">
        <v>14</v>
      </c>
      <c r="J40" s="16" t="s">
        <v>14</v>
      </c>
      <c r="K40" s="16" t="s">
        <v>14</v>
      </c>
      <c r="L40" s="16" t="s">
        <v>14</v>
      </c>
      <c r="M40" s="16" t="s">
        <v>14</v>
      </c>
      <c r="N40" s="16" t="s">
        <v>14</v>
      </c>
      <c r="O40" s="16" t="s">
        <v>14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ht="14.5" x14ac:dyDescent="0.25">
      <c r="A41" s="7"/>
      <c r="B41" s="7"/>
      <c r="C41" s="8"/>
      <c r="D41" s="9"/>
      <c r="E41" s="9"/>
      <c r="F41" s="6"/>
      <c r="G41" s="9"/>
      <c r="H41" s="9"/>
      <c r="I41" s="6"/>
      <c r="J41" s="9"/>
      <c r="K41" s="9"/>
      <c r="L41" s="6"/>
      <c r="M41" s="9"/>
      <c r="N41" s="9"/>
      <c r="O41" s="6"/>
    </row>
    <row r="42" spans="1:27" ht="14.5" x14ac:dyDescent="0.25">
      <c r="A42" s="4">
        <v>8</v>
      </c>
      <c r="B42" s="4"/>
      <c r="C42" s="5" t="s">
        <v>45</v>
      </c>
      <c r="D42" s="6">
        <v>1597153.3</v>
      </c>
      <c r="E42" s="6">
        <v>1530911.8</v>
      </c>
      <c r="F42" s="6">
        <f t="shared" ref="F42:F43" si="12">E42/D42*100</f>
        <v>95.852527118091928</v>
      </c>
      <c r="G42" s="6" t="s">
        <v>14</v>
      </c>
      <c r="H42" s="6" t="s">
        <v>14</v>
      </c>
      <c r="I42" s="6" t="s">
        <v>14</v>
      </c>
      <c r="J42" s="6" t="s">
        <v>14</v>
      </c>
      <c r="K42" s="6" t="s">
        <v>14</v>
      </c>
      <c r="L42" s="6" t="s">
        <v>14</v>
      </c>
      <c r="M42" s="6" t="s">
        <v>14</v>
      </c>
      <c r="N42" s="6" t="s">
        <v>14</v>
      </c>
      <c r="O42" s="6" t="s">
        <v>14</v>
      </c>
    </row>
    <row r="43" spans="1:27" ht="14.5" x14ac:dyDescent="0.25">
      <c r="A43" s="14">
        <v>8</v>
      </c>
      <c r="B43" s="14">
        <v>1</v>
      </c>
      <c r="C43" s="15" t="s">
        <v>46</v>
      </c>
      <c r="D43" s="16">
        <v>1597153.3</v>
      </c>
      <c r="E43" s="16">
        <v>1530911.8</v>
      </c>
      <c r="F43" s="16">
        <f t="shared" si="12"/>
        <v>95.852527118091928</v>
      </c>
      <c r="G43" s="16" t="s">
        <v>14</v>
      </c>
      <c r="H43" s="16" t="s">
        <v>14</v>
      </c>
      <c r="I43" s="16" t="s">
        <v>14</v>
      </c>
      <c r="J43" s="16" t="s">
        <v>14</v>
      </c>
      <c r="K43" s="16" t="s">
        <v>14</v>
      </c>
      <c r="L43" s="16" t="s">
        <v>14</v>
      </c>
      <c r="M43" s="16" t="s">
        <v>14</v>
      </c>
      <c r="N43" s="16" t="s">
        <v>14</v>
      </c>
      <c r="O43" s="16" t="s">
        <v>14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ht="14.5" x14ac:dyDescent="0.25">
      <c r="A44" s="7"/>
      <c r="B44" s="7"/>
      <c r="C44" s="8"/>
      <c r="D44" s="9"/>
      <c r="E44" s="9"/>
      <c r="F44" s="6"/>
      <c r="G44" s="9"/>
      <c r="H44" s="9"/>
      <c r="I44" s="6"/>
      <c r="J44" s="9"/>
      <c r="K44" s="9"/>
      <c r="L44" s="6"/>
      <c r="M44" s="9"/>
      <c r="N44" s="9"/>
      <c r="O44" s="6"/>
    </row>
    <row r="45" spans="1:27" ht="14.5" x14ac:dyDescent="0.25">
      <c r="A45" s="4">
        <v>10</v>
      </c>
      <c r="B45" s="4"/>
      <c r="C45" s="5" t="s">
        <v>47</v>
      </c>
      <c r="D45" s="6">
        <v>242514911.461</v>
      </c>
      <c r="E45" s="6">
        <v>237340535.97999999</v>
      </c>
      <c r="F45" s="6">
        <f t="shared" ref="F45:F47" si="13">E45/D45*100</f>
        <v>97.866368113272856</v>
      </c>
      <c r="G45" s="6">
        <v>8115628.7680000002</v>
      </c>
      <c r="H45" s="6">
        <v>8066685.648</v>
      </c>
      <c r="I45" s="6">
        <f t="shared" ref="I45:I47" si="14">H45/G45*100</f>
        <v>99.396927565329463</v>
      </c>
      <c r="J45" s="6" t="s">
        <v>14</v>
      </c>
      <c r="K45" s="6" t="s">
        <v>14</v>
      </c>
      <c r="L45" s="6" t="s">
        <v>14</v>
      </c>
      <c r="M45" s="6" t="s">
        <v>14</v>
      </c>
      <c r="N45" s="6" t="s">
        <v>14</v>
      </c>
      <c r="O45" s="6" t="s">
        <v>14</v>
      </c>
    </row>
    <row r="46" spans="1:27" ht="14.5" x14ac:dyDescent="0.25">
      <c r="A46" s="14">
        <v>10</v>
      </c>
      <c r="B46" s="14">
        <v>1</v>
      </c>
      <c r="C46" s="15" t="s">
        <v>48</v>
      </c>
      <c r="D46" s="16">
        <v>5566470.3300000001</v>
      </c>
      <c r="E46" s="16">
        <v>5636499.409</v>
      </c>
      <c r="F46" s="16">
        <f t="shared" si="13"/>
        <v>101.2580517787472</v>
      </c>
      <c r="G46" s="16">
        <v>300000</v>
      </c>
      <c r="H46" s="16">
        <v>297996</v>
      </c>
      <c r="I46" s="16">
        <f t="shared" si="14"/>
        <v>99.331999999999994</v>
      </c>
      <c r="J46" s="16" t="s">
        <v>14</v>
      </c>
      <c r="K46" s="16" t="s">
        <v>14</v>
      </c>
      <c r="L46" s="16" t="s">
        <v>14</v>
      </c>
      <c r="M46" s="16" t="s">
        <v>14</v>
      </c>
      <c r="N46" s="16" t="s">
        <v>14</v>
      </c>
      <c r="O46" s="16" t="s">
        <v>14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ht="14.5" x14ac:dyDescent="0.25">
      <c r="A47" s="14">
        <v>10</v>
      </c>
      <c r="B47" s="14">
        <v>2</v>
      </c>
      <c r="C47" s="15" t="s">
        <v>49</v>
      </c>
      <c r="D47" s="16">
        <v>232693379.13100001</v>
      </c>
      <c r="E47" s="16">
        <v>196376625.824</v>
      </c>
      <c r="F47" s="16">
        <f t="shared" si="13"/>
        <v>84.392872095189844</v>
      </c>
      <c r="G47" s="16">
        <v>7790628.7680000002</v>
      </c>
      <c r="H47" s="16">
        <v>5443294.4680000003</v>
      </c>
      <c r="I47" s="16">
        <f t="shared" si="14"/>
        <v>69.869770850310914</v>
      </c>
      <c r="J47" s="16" t="s">
        <v>14</v>
      </c>
      <c r="K47" s="16" t="s">
        <v>14</v>
      </c>
      <c r="L47" s="16" t="s">
        <v>14</v>
      </c>
      <c r="M47" s="16" t="s">
        <v>14</v>
      </c>
      <c r="N47" s="16" t="s">
        <v>14</v>
      </c>
      <c r="O47" s="16" t="s">
        <v>14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ht="14.5" x14ac:dyDescent="0.25">
      <c r="A48" s="14">
        <v>10</v>
      </c>
      <c r="B48" s="14">
        <v>3</v>
      </c>
      <c r="C48" s="15" t="s">
        <v>50</v>
      </c>
      <c r="D48" s="16" t="s">
        <v>14</v>
      </c>
      <c r="E48" s="16">
        <v>31109457.82</v>
      </c>
      <c r="F48" s="16"/>
      <c r="G48" s="16" t="s">
        <v>14</v>
      </c>
      <c r="H48" s="16">
        <v>2325395.1800000002</v>
      </c>
      <c r="I48" s="16" t="s">
        <v>14</v>
      </c>
      <c r="J48" s="16" t="s">
        <v>14</v>
      </c>
      <c r="K48" s="16" t="s">
        <v>14</v>
      </c>
      <c r="L48" s="16" t="s">
        <v>14</v>
      </c>
      <c r="M48" s="16" t="s">
        <v>14</v>
      </c>
      <c r="N48" s="16" t="s">
        <v>14</v>
      </c>
      <c r="O48" s="16" t="s">
        <v>14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14.5" x14ac:dyDescent="0.25">
      <c r="A49" s="14">
        <v>10</v>
      </c>
      <c r="B49" s="14">
        <v>4</v>
      </c>
      <c r="C49" s="15" t="s">
        <v>51</v>
      </c>
      <c r="D49" s="16">
        <v>1185421</v>
      </c>
      <c r="E49" s="16">
        <v>1153934.4269999999</v>
      </c>
      <c r="F49" s="16">
        <f t="shared" ref="F49:F52" si="15">E49/D49*100</f>
        <v>97.343848894190316</v>
      </c>
      <c r="G49" s="16">
        <v>25000</v>
      </c>
      <c r="H49" s="16" t="s">
        <v>14</v>
      </c>
      <c r="I49" s="16" t="s">
        <v>14</v>
      </c>
      <c r="J49" s="16" t="s">
        <v>14</v>
      </c>
      <c r="K49" s="16" t="s">
        <v>14</v>
      </c>
      <c r="L49" s="16" t="s">
        <v>14</v>
      </c>
      <c r="M49" s="16" t="s">
        <v>14</v>
      </c>
      <c r="N49" s="16" t="s">
        <v>14</v>
      </c>
      <c r="O49" s="16" t="s">
        <v>14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ht="14.5" x14ac:dyDescent="0.25">
      <c r="A50" s="14">
        <v>10</v>
      </c>
      <c r="B50" s="14">
        <v>10</v>
      </c>
      <c r="C50" s="15" t="s">
        <v>52</v>
      </c>
      <c r="D50" s="16">
        <v>960355</v>
      </c>
      <c r="E50" s="16">
        <v>915765</v>
      </c>
      <c r="F50" s="16">
        <f t="shared" si="15"/>
        <v>95.356925303663758</v>
      </c>
      <c r="G50" s="16" t="s">
        <v>14</v>
      </c>
      <c r="H50" s="16" t="s">
        <v>14</v>
      </c>
      <c r="I50" s="16" t="s">
        <v>14</v>
      </c>
      <c r="J50" s="16" t="s">
        <v>14</v>
      </c>
      <c r="K50" s="16" t="s">
        <v>14</v>
      </c>
      <c r="L50" s="16" t="s">
        <v>14</v>
      </c>
      <c r="M50" s="16" t="s">
        <v>14</v>
      </c>
      <c r="N50" s="16" t="s">
        <v>14</v>
      </c>
      <c r="O50" s="16" t="s">
        <v>14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ht="14.5" x14ac:dyDescent="0.25">
      <c r="A51" s="14">
        <v>10</v>
      </c>
      <c r="B51" s="14">
        <v>11</v>
      </c>
      <c r="C51" s="15" t="s">
        <v>53</v>
      </c>
      <c r="D51" s="16">
        <v>185000</v>
      </c>
      <c r="E51" s="16">
        <v>170600</v>
      </c>
      <c r="F51" s="16">
        <f t="shared" si="15"/>
        <v>92.216216216216225</v>
      </c>
      <c r="G51" s="16" t="s">
        <v>14</v>
      </c>
      <c r="H51" s="16" t="s">
        <v>14</v>
      </c>
      <c r="I51" s="16" t="s">
        <v>14</v>
      </c>
      <c r="J51" s="16" t="s">
        <v>14</v>
      </c>
      <c r="K51" s="16" t="s">
        <v>14</v>
      </c>
      <c r="L51" s="16" t="s">
        <v>14</v>
      </c>
      <c r="M51" s="16" t="s">
        <v>14</v>
      </c>
      <c r="N51" s="16" t="s">
        <v>14</v>
      </c>
      <c r="O51" s="16" t="s">
        <v>14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14.5" x14ac:dyDescent="0.25">
      <c r="A52" s="14">
        <v>10</v>
      </c>
      <c r="B52" s="14">
        <v>90</v>
      </c>
      <c r="C52" s="15" t="s">
        <v>54</v>
      </c>
      <c r="D52" s="16">
        <v>1924286</v>
      </c>
      <c r="E52" s="16">
        <v>1977653.5</v>
      </c>
      <c r="F52" s="16">
        <f t="shared" si="15"/>
        <v>102.77336632912156</v>
      </c>
      <c r="G52" s="16" t="s">
        <v>14</v>
      </c>
      <c r="H52" s="16" t="s">
        <v>14</v>
      </c>
      <c r="I52" s="16" t="s">
        <v>14</v>
      </c>
      <c r="J52" s="16" t="s">
        <v>14</v>
      </c>
      <c r="K52" s="16" t="s">
        <v>14</v>
      </c>
      <c r="L52" s="16" t="s">
        <v>14</v>
      </c>
      <c r="M52" s="16" t="s">
        <v>14</v>
      </c>
      <c r="N52" s="16" t="s">
        <v>14</v>
      </c>
      <c r="O52" s="16" t="s">
        <v>14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ht="14.5" x14ac:dyDescent="0.25">
      <c r="A53" s="7"/>
      <c r="B53" s="7"/>
      <c r="C53" s="8"/>
      <c r="D53" s="9"/>
      <c r="E53" s="9"/>
      <c r="F53" s="6"/>
      <c r="G53" s="9"/>
      <c r="H53" s="9"/>
      <c r="I53" s="6"/>
      <c r="J53" s="9"/>
      <c r="K53" s="9"/>
      <c r="L53" s="6"/>
      <c r="M53" s="9"/>
      <c r="N53" s="9"/>
      <c r="O53" s="6"/>
    </row>
    <row r="54" spans="1:27" ht="14.5" x14ac:dyDescent="0.25">
      <c r="A54" s="4">
        <v>11</v>
      </c>
      <c r="B54" s="4"/>
      <c r="C54" s="5" t="s">
        <v>55</v>
      </c>
      <c r="D54" s="6">
        <v>4376630.5</v>
      </c>
      <c r="E54" s="6">
        <v>3985298.3339999998</v>
      </c>
      <c r="F54" s="6">
        <f t="shared" ref="F54:F60" si="16">E54/D54*100</f>
        <v>91.058597110265524</v>
      </c>
      <c r="G54" s="6">
        <v>8000</v>
      </c>
      <c r="H54" s="6">
        <v>8000</v>
      </c>
      <c r="I54" s="6">
        <f>H54/G54*100</f>
        <v>100</v>
      </c>
      <c r="J54" s="6" t="s">
        <v>14</v>
      </c>
      <c r="K54" s="6" t="s">
        <v>14</v>
      </c>
      <c r="L54" s="6" t="s">
        <v>14</v>
      </c>
      <c r="M54" s="6" t="s">
        <v>14</v>
      </c>
      <c r="N54" s="6" t="s">
        <v>14</v>
      </c>
      <c r="O54" s="6" t="s">
        <v>14</v>
      </c>
    </row>
    <row r="55" spans="1:27" ht="29" x14ac:dyDescent="0.25">
      <c r="A55" s="14">
        <v>11</v>
      </c>
      <c r="B55" s="14">
        <v>1</v>
      </c>
      <c r="C55" s="15" t="s">
        <v>56</v>
      </c>
      <c r="D55" s="16">
        <v>2501630</v>
      </c>
      <c r="E55" s="16">
        <v>2496926.4500000002</v>
      </c>
      <c r="F55" s="16">
        <f t="shared" si="16"/>
        <v>99.811980588656198</v>
      </c>
      <c r="G55" s="16" t="s">
        <v>14</v>
      </c>
      <c r="H55" s="16" t="s">
        <v>14</v>
      </c>
      <c r="I55" s="16" t="s">
        <v>14</v>
      </c>
      <c r="J55" s="16" t="s">
        <v>14</v>
      </c>
      <c r="K55" s="16" t="s">
        <v>14</v>
      </c>
      <c r="L55" s="16" t="s">
        <v>14</v>
      </c>
      <c r="M55" s="16" t="s">
        <v>14</v>
      </c>
      <c r="N55" s="16" t="s">
        <v>14</v>
      </c>
      <c r="O55" s="16" t="s">
        <v>14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ht="29" x14ac:dyDescent="0.25">
      <c r="A56" s="14">
        <v>11</v>
      </c>
      <c r="B56" s="14">
        <v>2</v>
      </c>
      <c r="C56" s="15" t="s">
        <v>57</v>
      </c>
      <c r="D56" s="16">
        <v>320650</v>
      </c>
      <c r="E56" s="16">
        <v>320650</v>
      </c>
      <c r="F56" s="16">
        <f t="shared" si="16"/>
        <v>100</v>
      </c>
      <c r="G56" s="16" t="s">
        <v>14</v>
      </c>
      <c r="H56" s="16" t="s">
        <v>14</v>
      </c>
      <c r="I56" s="16" t="s">
        <v>14</v>
      </c>
      <c r="J56" s="16" t="s">
        <v>14</v>
      </c>
      <c r="K56" s="16" t="s">
        <v>14</v>
      </c>
      <c r="L56" s="16" t="s">
        <v>14</v>
      </c>
      <c r="M56" s="16" t="s">
        <v>14</v>
      </c>
      <c r="N56" s="16" t="s">
        <v>14</v>
      </c>
      <c r="O56" s="16" t="s">
        <v>14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ht="29" x14ac:dyDescent="0.25">
      <c r="A57" s="14">
        <v>11</v>
      </c>
      <c r="B57" s="14">
        <v>4</v>
      </c>
      <c r="C57" s="15" t="s">
        <v>58</v>
      </c>
      <c r="D57" s="16">
        <v>113075</v>
      </c>
      <c r="E57" s="16">
        <v>111225</v>
      </c>
      <c r="F57" s="16">
        <f t="shared" si="16"/>
        <v>98.363917753703291</v>
      </c>
      <c r="G57" s="16" t="s">
        <v>14</v>
      </c>
      <c r="H57" s="16" t="s">
        <v>14</v>
      </c>
      <c r="I57" s="16" t="s">
        <v>14</v>
      </c>
      <c r="J57" s="16" t="s">
        <v>14</v>
      </c>
      <c r="K57" s="16" t="s">
        <v>14</v>
      </c>
      <c r="L57" s="16" t="s">
        <v>14</v>
      </c>
      <c r="M57" s="16" t="s">
        <v>14</v>
      </c>
      <c r="N57" s="16" t="s">
        <v>14</v>
      </c>
      <c r="O57" s="16" t="s">
        <v>14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14.5" x14ac:dyDescent="0.25">
      <c r="A58" s="14">
        <v>11</v>
      </c>
      <c r="B58" s="14">
        <v>5</v>
      </c>
      <c r="C58" s="15" t="s">
        <v>59</v>
      </c>
      <c r="D58" s="16">
        <v>999930</v>
      </c>
      <c r="E58" s="16">
        <v>955670.5</v>
      </c>
      <c r="F58" s="16">
        <f t="shared" si="16"/>
        <v>95.57374016181133</v>
      </c>
      <c r="G58" s="16" t="s">
        <v>14</v>
      </c>
      <c r="H58" s="16" t="s">
        <v>14</v>
      </c>
      <c r="I58" s="16" t="s">
        <v>14</v>
      </c>
      <c r="J58" s="16" t="s">
        <v>14</v>
      </c>
      <c r="K58" s="16" t="s">
        <v>14</v>
      </c>
      <c r="L58" s="16" t="s">
        <v>14</v>
      </c>
      <c r="M58" s="16" t="s">
        <v>14</v>
      </c>
      <c r="N58" s="16" t="s">
        <v>14</v>
      </c>
      <c r="O58" s="16" t="s">
        <v>14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ht="14.5" x14ac:dyDescent="0.25">
      <c r="A59" s="14">
        <v>11</v>
      </c>
      <c r="B59" s="14">
        <v>90</v>
      </c>
      <c r="C59" s="15" t="s">
        <v>60</v>
      </c>
      <c r="D59" s="16">
        <v>441345.5</v>
      </c>
      <c r="E59" s="16">
        <v>100826.38400000001</v>
      </c>
      <c r="F59" s="16">
        <f t="shared" si="16"/>
        <v>22.845227605130223</v>
      </c>
      <c r="G59" s="16">
        <v>8000</v>
      </c>
      <c r="H59" s="16">
        <v>8000</v>
      </c>
      <c r="I59" s="16">
        <f t="shared" ref="I59:I60" si="17">H59/G59*100</f>
        <v>100</v>
      </c>
      <c r="J59" s="16" t="s">
        <v>14</v>
      </c>
      <c r="K59" s="16" t="s">
        <v>14</v>
      </c>
      <c r="L59" s="16" t="s">
        <v>14</v>
      </c>
      <c r="M59" s="16" t="s">
        <v>14</v>
      </c>
      <c r="N59" s="16" t="s">
        <v>14</v>
      </c>
      <c r="O59" s="16" t="s">
        <v>14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ht="14.5" x14ac:dyDescent="0.35">
      <c r="A60" s="18" t="s">
        <v>61</v>
      </c>
      <c r="B60" s="20"/>
      <c r="C60" s="19"/>
      <c r="D60" s="12">
        <v>640106250.93562996</v>
      </c>
      <c r="E60" s="12">
        <v>605127845.56093991</v>
      </c>
      <c r="F60" s="6">
        <f t="shared" si="16"/>
        <v>94.535531355370637</v>
      </c>
      <c r="G60" s="12">
        <v>138785157.49399999</v>
      </c>
      <c r="H60" s="12">
        <v>115157367.34199999</v>
      </c>
      <c r="I60" s="6">
        <f t="shared" si="17"/>
        <v>82.975275902236532</v>
      </c>
      <c r="J60" s="12">
        <v>200000</v>
      </c>
      <c r="K60" s="12">
        <v>147115.1</v>
      </c>
      <c r="L60" s="6">
        <f>K60/J60*100</f>
        <v>73.557550000000006</v>
      </c>
      <c r="M60" s="12">
        <v>167705400.035</v>
      </c>
      <c r="N60" s="12">
        <v>143751877.389</v>
      </c>
      <c r="O60" s="6">
        <f>N60/M60*100</f>
        <v>85.716904380538182</v>
      </c>
    </row>
    <row r="61" spans="1:27" ht="14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27" ht="14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21"/>
      <c r="L62" s="22"/>
      <c r="M62" s="22"/>
      <c r="N62" s="22"/>
    </row>
    <row r="63" spans="1:27" ht="14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3"/>
      <c r="L63" s="13"/>
      <c r="M63" s="13"/>
      <c r="N63" s="13"/>
    </row>
    <row r="64" spans="1:27" ht="14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3"/>
      <c r="L64" s="13"/>
      <c r="M64" s="13"/>
      <c r="N64" s="13"/>
    </row>
    <row r="65" spans="1:14" ht="14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3"/>
      <c r="L65" s="13"/>
      <c r="M65" s="13"/>
      <c r="N65" s="13"/>
    </row>
    <row r="66" spans="1:14" ht="14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3"/>
      <c r="L66" s="13"/>
      <c r="M66" s="13"/>
      <c r="N66" s="13"/>
    </row>
    <row r="67" spans="1:14" ht="14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3"/>
      <c r="L67" s="13"/>
      <c r="M67" s="13"/>
      <c r="N67" s="13"/>
    </row>
    <row r="68" spans="1:14" ht="14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3"/>
      <c r="L68" s="13"/>
      <c r="M68" s="13"/>
      <c r="N68" s="13"/>
    </row>
    <row r="69" spans="1:14" ht="14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23"/>
      <c r="L69" s="22"/>
      <c r="M69" s="22"/>
      <c r="N69" s="22"/>
    </row>
    <row r="70" spans="1:14" ht="14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21"/>
      <c r="L70" s="22"/>
      <c r="M70" s="22"/>
      <c r="N70" s="22"/>
    </row>
  </sheetData>
  <mergeCells count="10">
    <mergeCell ref="K62:N62"/>
    <mergeCell ref="K69:N69"/>
    <mergeCell ref="K70:N70"/>
    <mergeCell ref="A1:B2"/>
    <mergeCell ref="D1:N1"/>
    <mergeCell ref="D2:E2"/>
    <mergeCell ref="G2:H2"/>
    <mergeCell ref="J2:K2"/>
    <mergeCell ref="M2:N2"/>
    <mergeCell ref="A60:C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3:O26"/>
  <sheetViews>
    <sheetView workbookViewId="0"/>
  </sheetViews>
  <sheetFormatPr defaultColWidth="12.6328125" defaultRowHeight="15.75" customHeight="1" x14ac:dyDescent="0.25"/>
  <sheetData>
    <row r="3" spans="1:14" ht="15.75" customHeight="1" x14ac:dyDescent="0.35">
      <c r="A3" s="25" t="s">
        <v>3</v>
      </c>
      <c r="B3" s="26"/>
      <c r="C3" s="2" t="s">
        <v>4</v>
      </c>
      <c r="D3" s="18" t="s">
        <v>5</v>
      </c>
      <c r="E3" s="20"/>
      <c r="F3" s="20"/>
      <c r="G3" s="20"/>
      <c r="H3" s="20"/>
      <c r="I3" s="20"/>
      <c r="J3" s="20"/>
      <c r="K3" s="20"/>
      <c r="L3" s="20"/>
      <c r="M3" s="20"/>
      <c r="N3" s="19"/>
    </row>
    <row r="4" spans="1:14" ht="15.75" customHeight="1" x14ac:dyDescent="0.35">
      <c r="A4" s="27"/>
      <c r="B4" s="28"/>
      <c r="C4" s="2"/>
      <c r="D4" s="18" t="s">
        <v>6</v>
      </c>
      <c r="E4" s="19"/>
      <c r="F4" s="2"/>
      <c r="G4" s="18" t="s">
        <v>7</v>
      </c>
      <c r="H4" s="19"/>
      <c r="I4" s="2"/>
      <c r="J4" s="18" t="s">
        <v>8</v>
      </c>
      <c r="K4" s="19"/>
      <c r="L4" s="2"/>
      <c r="M4" s="18" t="s">
        <v>9</v>
      </c>
      <c r="N4" s="19"/>
    </row>
    <row r="5" spans="1:14" ht="15.75" customHeight="1" x14ac:dyDescent="0.35">
      <c r="A5" s="3"/>
      <c r="B5" s="3"/>
      <c r="C5" s="3"/>
      <c r="D5" s="3" t="s">
        <v>10</v>
      </c>
      <c r="E5" s="3" t="s">
        <v>11</v>
      </c>
      <c r="F5" s="3"/>
      <c r="G5" s="3" t="s">
        <v>10</v>
      </c>
      <c r="H5" s="3" t="s">
        <v>11</v>
      </c>
      <c r="I5" s="3"/>
      <c r="J5" s="3" t="s">
        <v>10</v>
      </c>
      <c r="K5" s="3" t="s">
        <v>11</v>
      </c>
      <c r="L5" s="3"/>
      <c r="M5" s="3" t="s">
        <v>10</v>
      </c>
      <c r="N5" s="3" t="s">
        <v>11</v>
      </c>
    </row>
    <row r="6" spans="1:14" ht="15.75" customHeight="1" x14ac:dyDescent="0.25">
      <c r="A6" s="4">
        <v>1</v>
      </c>
      <c r="B6" s="4"/>
      <c r="C6" s="5" t="s">
        <v>12</v>
      </c>
      <c r="D6" s="6">
        <v>274794287883.63</v>
      </c>
      <c r="E6" s="6">
        <v>263973062532</v>
      </c>
      <c r="F6" s="6"/>
      <c r="G6" s="6">
        <v>6765609000</v>
      </c>
      <c r="H6" s="6">
        <v>5902347101</v>
      </c>
      <c r="I6" s="6"/>
      <c r="J6" s="6">
        <v>200000000</v>
      </c>
      <c r="K6" s="6">
        <v>147115100</v>
      </c>
      <c r="L6" s="6"/>
      <c r="M6" s="6">
        <v>167705400035</v>
      </c>
      <c r="N6" s="6">
        <v>143751877389</v>
      </c>
    </row>
    <row r="7" spans="1:14" ht="15.75" customHeight="1" x14ac:dyDescent="0.25">
      <c r="A7" s="4">
        <v>3</v>
      </c>
      <c r="B7" s="4"/>
      <c r="C7" s="5" t="s">
        <v>19</v>
      </c>
      <c r="D7" s="6">
        <v>6336268717</v>
      </c>
      <c r="E7" s="6">
        <v>6032612648</v>
      </c>
      <c r="F7" s="6"/>
      <c r="G7" s="6">
        <v>131600000</v>
      </c>
      <c r="H7" s="6">
        <v>112484780</v>
      </c>
      <c r="I7" s="6"/>
      <c r="J7" s="6" t="s">
        <v>14</v>
      </c>
      <c r="K7" s="6" t="s">
        <v>14</v>
      </c>
      <c r="L7" s="6"/>
      <c r="M7" s="6" t="s">
        <v>14</v>
      </c>
      <c r="N7" s="6" t="s">
        <v>14</v>
      </c>
    </row>
    <row r="8" spans="1:14" ht="15.75" customHeight="1" x14ac:dyDescent="0.25">
      <c r="A8" s="4">
        <v>4</v>
      </c>
      <c r="B8" s="4"/>
      <c r="C8" s="5" t="s">
        <v>22</v>
      </c>
      <c r="D8" s="6">
        <v>43636571586</v>
      </c>
      <c r="E8" s="6">
        <v>36687291928</v>
      </c>
      <c r="F8" s="6"/>
      <c r="G8" s="6">
        <v>111380867327</v>
      </c>
      <c r="H8" s="6">
        <v>89357412305</v>
      </c>
      <c r="I8" s="6"/>
      <c r="J8" s="6" t="s">
        <v>14</v>
      </c>
      <c r="K8" s="6" t="s">
        <v>14</v>
      </c>
      <c r="L8" s="6"/>
      <c r="M8" s="6" t="s">
        <v>14</v>
      </c>
      <c r="N8" s="6" t="s">
        <v>14</v>
      </c>
    </row>
    <row r="9" spans="1:14" ht="15.75" customHeight="1" x14ac:dyDescent="0.25">
      <c r="A9" s="4">
        <v>5</v>
      </c>
      <c r="B9" s="4"/>
      <c r="C9" s="5" t="s">
        <v>31</v>
      </c>
      <c r="D9" s="6">
        <v>4171430700</v>
      </c>
      <c r="E9" s="6">
        <v>2025896125</v>
      </c>
      <c r="F9" s="6"/>
      <c r="G9" s="6">
        <v>3189141924</v>
      </c>
      <c r="H9" s="6">
        <v>3018254600</v>
      </c>
      <c r="I9" s="6"/>
      <c r="J9" s="6" t="s">
        <v>14</v>
      </c>
      <c r="K9" s="6" t="s">
        <v>14</v>
      </c>
      <c r="L9" s="6"/>
      <c r="M9" s="6" t="s">
        <v>14</v>
      </c>
      <c r="N9" s="6" t="s">
        <v>14</v>
      </c>
    </row>
    <row r="10" spans="1:14" ht="15.75" customHeight="1" x14ac:dyDescent="0.25">
      <c r="A10" s="4">
        <v>6</v>
      </c>
      <c r="B10" s="4"/>
      <c r="C10" s="5" t="s">
        <v>36</v>
      </c>
      <c r="D10" s="6">
        <v>2399168379</v>
      </c>
      <c r="E10" s="6">
        <v>2258446220</v>
      </c>
      <c r="F10" s="6"/>
      <c r="G10" s="6">
        <v>7844165201</v>
      </c>
      <c r="H10" s="6">
        <v>7602269580</v>
      </c>
      <c r="I10" s="6"/>
      <c r="J10" s="6" t="s">
        <v>14</v>
      </c>
      <c r="K10" s="6" t="s">
        <v>14</v>
      </c>
      <c r="L10" s="6"/>
      <c r="M10" s="6" t="s">
        <v>14</v>
      </c>
      <c r="N10" s="6" t="s">
        <v>14</v>
      </c>
    </row>
    <row r="11" spans="1:14" ht="15.75" customHeight="1" x14ac:dyDescent="0.25">
      <c r="A11" s="4">
        <v>7</v>
      </c>
      <c r="B11" s="4"/>
      <c r="C11" s="5" t="s">
        <v>40</v>
      </c>
      <c r="D11" s="6">
        <v>60279828409</v>
      </c>
      <c r="E11" s="6">
        <v>51293789993.940002</v>
      </c>
      <c r="F11" s="6"/>
      <c r="G11" s="6">
        <v>1350145274</v>
      </c>
      <c r="H11" s="6">
        <v>1089913328</v>
      </c>
      <c r="I11" s="6"/>
      <c r="J11" s="6" t="s">
        <v>14</v>
      </c>
      <c r="K11" s="6" t="s">
        <v>14</v>
      </c>
      <c r="L11" s="6"/>
      <c r="M11" s="6" t="s">
        <v>14</v>
      </c>
      <c r="N11" s="6" t="s">
        <v>14</v>
      </c>
    </row>
    <row r="12" spans="1:14" ht="15.75" customHeight="1" x14ac:dyDescent="0.25">
      <c r="A12" s="4">
        <v>8</v>
      </c>
      <c r="B12" s="4"/>
      <c r="C12" s="5" t="s">
        <v>45</v>
      </c>
      <c r="D12" s="6">
        <v>1597153300</v>
      </c>
      <c r="E12" s="6">
        <v>1530911800</v>
      </c>
      <c r="F12" s="6"/>
      <c r="G12" s="6" t="s">
        <v>14</v>
      </c>
      <c r="H12" s="6" t="s">
        <v>14</v>
      </c>
      <c r="I12" s="6"/>
      <c r="J12" s="6" t="s">
        <v>14</v>
      </c>
      <c r="K12" s="6" t="s">
        <v>14</v>
      </c>
      <c r="L12" s="6"/>
      <c r="M12" s="6" t="s">
        <v>14</v>
      </c>
      <c r="N12" s="6" t="s">
        <v>14</v>
      </c>
    </row>
    <row r="13" spans="1:14" ht="15.75" customHeight="1" x14ac:dyDescent="0.25">
      <c r="A13" s="4">
        <v>10</v>
      </c>
      <c r="B13" s="4"/>
      <c r="C13" s="5" t="s">
        <v>47</v>
      </c>
      <c r="D13" s="6">
        <v>242514911461</v>
      </c>
      <c r="E13" s="6">
        <v>237340535980</v>
      </c>
      <c r="F13" s="6"/>
      <c r="G13" s="6">
        <v>8115628768</v>
      </c>
      <c r="H13" s="6">
        <v>8066685648</v>
      </c>
      <c r="I13" s="6"/>
      <c r="J13" s="6" t="s">
        <v>14</v>
      </c>
      <c r="K13" s="6" t="s">
        <v>14</v>
      </c>
      <c r="L13" s="6"/>
      <c r="M13" s="6" t="s">
        <v>14</v>
      </c>
      <c r="N13" s="6" t="s">
        <v>14</v>
      </c>
    </row>
    <row r="14" spans="1:14" ht="15.75" customHeight="1" x14ac:dyDescent="0.25">
      <c r="A14" s="4">
        <v>11</v>
      </c>
      <c r="B14" s="4"/>
      <c r="C14" s="5" t="s">
        <v>55</v>
      </c>
      <c r="D14" s="6">
        <v>4376630500</v>
      </c>
      <c r="E14" s="6">
        <v>3985298334</v>
      </c>
      <c r="F14" s="6"/>
      <c r="G14" s="6">
        <v>8000000</v>
      </c>
      <c r="H14" s="6">
        <v>8000000</v>
      </c>
      <c r="I14" s="6"/>
      <c r="J14" s="6" t="s">
        <v>14</v>
      </c>
      <c r="K14" s="6" t="s">
        <v>14</v>
      </c>
      <c r="L14" s="6"/>
      <c r="M14" s="6" t="s">
        <v>14</v>
      </c>
      <c r="N14" s="6" t="s">
        <v>14</v>
      </c>
    </row>
    <row r="15" spans="1:14" ht="15.75" customHeight="1" x14ac:dyDescent="0.35">
      <c r="A15" s="18" t="s">
        <v>61</v>
      </c>
      <c r="B15" s="20"/>
      <c r="C15" s="19"/>
      <c r="D15" s="12">
        <v>640106250935.63</v>
      </c>
      <c r="E15" s="12">
        <v>605127845560.93994</v>
      </c>
      <c r="F15" s="12"/>
      <c r="G15" s="12">
        <v>138785157494</v>
      </c>
      <c r="H15" s="12">
        <v>115157367342</v>
      </c>
      <c r="I15" s="12"/>
      <c r="J15" s="12">
        <v>200000000</v>
      </c>
      <c r="K15" s="12">
        <v>147115100</v>
      </c>
      <c r="L15" s="12"/>
      <c r="M15" s="12">
        <v>167705400035</v>
      </c>
      <c r="N15" s="12">
        <v>143751877389</v>
      </c>
    </row>
    <row r="17" spans="4:15" ht="15.75" customHeight="1" x14ac:dyDescent="0.25">
      <c r="D17" s="11">
        <v>274794287.88362998</v>
      </c>
      <c r="E17" s="11">
        <v>263973062.53200001</v>
      </c>
      <c r="F17" s="11">
        <f t="shared" ref="F17:F26" si="0">E17/D17*100</f>
        <v>96.062063212823205</v>
      </c>
      <c r="G17" s="11">
        <v>6765609</v>
      </c>
      <c r="H17" s="11">
        <v>5902347.1009999998</v>
      </c>
      <c r="I17" s="11">
        <f t="shared" ref="I17:I22" si="1">H17/G17*100</f>
        <v>87.240440601873388</v>
      </c>
      <c r="J17" s="11">
        <v>200000</v>
      </c>
      <c r="K17" s="11">
        <v>147115.1</v>
      </c>
      <c r="L17" s="11">
        <f>K17/J17*100</f>
        <v>73.557550000000006</v>
      </c>
      <c r="M17" s="11">
        <v>167705400.035</v>
      </c>
      <c r="N17" s="11">
        <v>143751877.389</v>
      </c>
      <c r="O17" s="11">
        <f>N17/M17*100</f>
        <v>85.716904380538182</v>
      </c>
    </row>
    <row r="18" spans="4:15" ht="15.75" customHeight="1" x14ac:dyDescent="0.25">
      <c r="D18" s="11">
        <v>6336268.7170000002</v>
      </c>
      <c r="E18" s="11">
        <v>6032612.648</v>
      </c>
      <c r="F18" s="11">
        <f t="shared" si="0"/>
        <v>95.207651654903756</v>
      </c>
      <c r="G18" s="11">
        <v>131600</v>
      </c>
      <c r="H18" s="11">
        <v>112484.78</v>
      </c>
      <c r="I18" s="11">
        <f t="shared" si="1"/>
        <v>85.474756838905776</v>
      </c>
      <c r="J18" s="11" t="s">
        <v>14</v>
      </c>
      <c r="K18" s="11" t="s">
        <v>14</v>
      </c>
      <c r="L18" s="11" t="s">
        <v>14</v>
      </c>
      <c r="M18" s="11" t="s">
        <v>14</v>
      </c>
      <c r="N18" s="11" t="s">
        <v>14</v>
      </c>
      <c r="O18" s="11" t="s">
        <v>14</v>
      </c>
    </row>
    <row r="19" spans="4:15" ht="12.5" x14ac:dyDescent="0.25">
      <c r="D19" s="11">
        <v>43636571.586000003</v>
      </c>
      <c r="E19" s="11">
        <v>36687291.928000003</v>
      </c>
      <c r="F19" s="11">
        <f t="shared" si="0"/>
        <v>84.074643342902888</v>
      </c>
      <c r="G19" s="11">
        <v>111380867.32700001</v>
      </c>
      <c r="H19" s="11">
        <v>89357412.305000007</v>
      </c>
      <c r="I19" s="11">
        <f t="shared" si="1"/>
        <v>80.226895740233417</v>
      </c>
      <c r="J19" s="11" t="s">
        <v>14</v>
      </c>
      <c r="K19" s="11" t="s">
        <v>14</v>
      </c>
      <c r="L19" s="11" t="s">
        <v>14</v>
      </c>
      <c r="M19" s="11" t="s">
        <v>14</v>
      </c>
      <c r="N19" s="11" t="s">
        <v>14</v>
      </c>
      <c r="O19" s="11" t="s">
        <v>14</v>
      </c>
    </row>
    <row r="20" spans="4:15" ht="12.5" x14ac:dyDescent="0.25">
      <c r="D20" s="11">
        <v>4171430.7</v>
      </c>
      <c r="E20" s="11">
        <v>2025896.125</v>
      </c>
      <c r="F20" s="11">
        <f t="shared" si="0"/>
        <v>48.565978214620706</v>
      </c>
      <c r="G20" s="11">
        <v>3189141.9240000001</v>
      </c>
      <c r="H20" s="11">
        <v>3018254.6</v>
      </c>
      <c r="I20" s="11">
        <f t="shared" si="1"/>
        <v>94.641589240228498</v>
      </c>
      <c r="J20" s="11" t="s">
        <v>14</v>
      </c>
      <c r="K20" s="11" t="s">
        <v>14</v>
      </c>
      <c r="L20" s="11" t="s">
        <v>14</v>
      </c>
      <c r="M20" s="11" t="s">
        <v>14</v>
      </c>
      <c r="N20" s="11" t="s">
        <v>14</v>
      </c>
      <c r="O20" s="11" t="s">
        <v>14</v>
      </c>
    </row>
    <row r="21" spans="4:15" ht="12.5" x14ac:dyDescent="0.25">
      <c r="D21" s="11">
        <v>2399168.3790000002</v>
      </c>
      <c r="E21" s="11">
        <v>2258446.2200000002</v>
      </c>
      <c r="F21" s="11">
        <f t="shared" si="0"/>
        <v>94.134544276602441</v>
      </c>
      <c r="G21" s="11">
        <v>7844165.2010000004</v>
      </c>
      <c r="H21" s="11">
        <v>7602269.5800000001</v>
      </c>
      <c r="I21" s="11">
        <f t="shared" si="1"/>
        <v>96.916235000135359</v>
      </c>
      <c r="J21" s="11" t="s">
        <v>14</v>
      </c>
      <c r="K21" s="11" t="s">
        <v>14</v>
      </c>
      <c r="L21" s="11" t="s">
        <v>14</v>
      </c>
      <c r="M21" s="11" t="s">
        <v>14</v>
      </c>
      <c r="N21" s="11" t="s">
        <v>14</v>
      </c>
      <c r="O21" s="11" t="s">
        <v>14</v>
      </c>
    </row>
    <row r="22" spans="4:15" ht="12.5" x14ac:dyDescent="0.25">
      <c r="D22" s="11">
        <v>60279828.409000002</v>
      </c>
      <c r="E22" s="11">
        <v>51293789.993940003</v>
      </c>
      <c r="F22" s="11">
        <f t="shared" si="0"/>
        <v>85.092793638877794</v>
      </c>
      <c r="G22" s="11">
        <v>1350145.274</v>
      </c>
      <c r="H22" s="11">
        <v>1089913.328</v>
      </c>
      <c r="I22" s="11">
        <f t="shared" si="1"/>
        <v>80.725633677254208</v>
      </c>
      <c r="J22" s="11" t="s">
        <v>14</v>
      </c>
      <c r="K22" s="11" t="s">
        <v>14</v>
      </c>
      <c r="L22" s="11" t="s">
        <v>14</v>
      </c>
      <c r="M22" s="11" t="s">
        <v>14</v>
      </c>
      <c r="N22" s="11" t="s">
        <v>14</v>
      </c>
      <c r="O22" s="11" t="s">
        <v>14</v>
      </c>
    </row>
    <row r="23" spans="4:15" ht="12.5" x14ac:dyDescent="0.25">
      <c r="D23" s="11">
        <v>1597153.3</v>
      </c>
      <c r="E23" s="11">
        <v>1530911.8</v>
      </c>
      <c r="F23" s="11">
        <f t="shared" si="0"/>
        <v>95.852527118091928</v>
      </c>
      <c r="G23" s="11" t="s">
        <v>14</v>
      </c>
      <c r="H23" s="11" t="s">
        <v>14</v>
      </c>
      <c r="I23" s="11" t="s">
        <v>14</v>
      </c>
      <c r="J23" s="11" t="s">
        <v>14</v>
      </c>
      <c r="K23" s="11" t="s">
        <v>14</v>
      </c>
      <c r="L23" s="11" t="s">
        <v>14</v>
      </c>
      <c r="M23" s="11" t="s">
        <v>14</v>
      </c>
      <c r="N23" s="11" t="s">
        <v>14</v>
      </c>
      <c r="O23" s="11" t="s">
        <v>14</v>
      </c>
    </row>
    <row r="24" spans="4:15" ht="12.5" x14ac:dyDescent="0.25">
      <c r="D24" s="11">
        <v>242514911.461</v>
      </c>
      <c r="E24" s="11">
        <v>237340535.97999999</v>
      </c>
      <c r="F24" s="11">
        <f t="shared" si="0"/>
        <v>97.866368113272856</v>
      </c>
      <c r="G24" s="11">
        <v>8115628.7680000002</v>
      </c>
      <c r="H24" s="11">
        <v>8066685.648</v>
      </c>
      <c r="I24" s="11">
        <f t="shared" ref="I24:I26" si="2">H24/G24*100</f>
        <v>99.396927565329463</v>
      </c>
      <c r="J24" s="11" t="s">
        <v>14</v>
      </c>
      <c r="K24" s="11" t="s">
        <v>14</v>
      </c>
      <c r="L24" s="11" t="s">
        <v>14</v>
      </c>
      <c r="M24" s="11" t="s">
        <v>14</v>
      </c>
      <c r="N24" s="11" t="s">
        <v>14</v>
      </c>
      <c r="O24" s="11" t="s">
        <v>14</v>
      </c>
    </row>
    <row r="25" spans="4:15" ht="12.5" x14ac:dyDescent="0.25">
      <c r="D25" s="11">
        <v>4376630.5</v>
      </c>
      <c r="E25" s="11">
        <v>3985298.3339999998</v>
      </c>
      <c r="F25" s="11">
        <f t="shared" si="0"/>
        <v>91.058597110265524</v>
      </c>
      <c r="G25" s="11">
        <v>8000</v>
      </c>
      <c r="H25" s="11">
        <v>8000</v>
      </c>
      <c r="I25" s="11">
        <f t="shared" si="2"/>
        <v>100</v>
      </c>
      <c r="J25" s="11" t="s">
        <v>14</v>
      </c>
      <c r="K25" s="11" t="s">
        <v>14</v>
      </c>
      <c r="L25" s="11" t="s">
        <v>14</v>
      </c>
      <c r="M25" s="11" t="s">
        <v>14</v>
      </c>
      <c r="N25" s="11" t="s">
        <v>14</v>
      </c>
      <c r="O25" s="11" t="s">
        <v>14</v>
      </c>
    </row>
    <row r="26" spans="4:15" ht="12.5" x14ac:dyDescent="0.25">
      <c r="D26" s="11">
        <v>640106250.93562996</v>
      </c>
      <c r="E26" s="11">
        <v>605127845.56093991</v>
      </c>
      <c r="F26" s="11">
        <f t="shared" si="0"/>
        <v>94.535531355370637</v>
      </c>
      <c r="G26" s="11">
        <v>138785157.49399999</v>
      </c>
      <c r="H26" s="11">
        <v>115157367.34199999</v>
      </c>
      <c r="I26" s="11">
        <f t="shared" si="2"/>
        <v>82.975275902236532</v>
      </c>
      <c r="J26" s="11">
        <v>200000</v>
      </c>
      <c r="K26" s="11">
        <v>147115.1</v>
      </c>
      <c r="L26" s="11">
        <f>K26/J26*100</f>
        <v>73.557550000000006</v>
      </c>
      <c r="M26" s="11">
        <v>167705400.035</v>
      </c>
      <c r="N26" s="11">
        <v>143751877.389</v>
      </c>
      <c r="O26" s="11">
        <f>N26/M26*100</f>
        <v>85.716904380538182</v>
      </c>
    </row>
  </sheetData>
  <mergeCells count="7">
    <mergeCell ref="A15:C15"/>
    <mergeCell ref="A3:B4"/>
    <mergeCell ref="D3:N3"/>
    <mergeCell ref="D4:E4"/>
    <mergeCell ref="G4:H4"/>
    <mergeCell ref="J4:K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2026-07-21T01:33:50Z</dcterms:modified>
</cp:coreProperties>
</file>