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C885E01-394A-42AC-A6AE-22AB255220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3.9.BKPSDM" sheetId="1" r:id="rId1"/>
  </sheets>
  <calcPr calcId="191029"/>
  <extLst>
    <ext uri="GoogleSheetsCustomDataVersion2">
      <go:sheetsCustomData xmlns:go="http://customooxmlschemas.google.com/" r:id="rId5" roundtripDataChecksum="zBjJ7Yj0g4RzrUV87siLrqoH16Gl5rYdmClBI6rcp6s="/>
    </ext>
  </extLst>
</workbook>
</file>

<file path=xl/calcChain.xml><?xml version="1.0" encoding="utf-8"?>
<calcChain xmlns="http://schemas.openxmlformats.org/spreadsheetml/2006/main">
  <c r="K56" i="1" l="1"/>
  <c r="J56" i="1"/>
  <c r="I56" i="1"/>
  <c r="H56" i="1"/>
  <c r="G56" i="1"/>
  <c r="F56" i="1"/>
  <c r="E56" i="1"/>
  <c r="D56" i="1"/>
  <c r="N55" i="1"/>
  <c r="M55" i="1"/>
  <c r="N54" i="1"/>
  <c r="M54" i="1"/>
  <c r="N53" i="1"/>
  <c r="M53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9" i="1"/>
  <c r="M9" i="1"/>
  <c r="N8" i="1"/>
  <c r="M8" i="1"/>
  <c r="M57" i="1" l="1"/>
  <c r="N57" i="1"/>
</calcChain>
</file>

<file path=xl/sharedStrings.xml><?xml version="1.0" encoding="utf-8"?>
<sst xmlns="http://schemas.openxmlformats.org/spreadsheetml/2006/main" count="79" uniqueCount="73">
  <si>
    <t>Number of Male Civil Servants by OPD, Grade and Gender, 2025</t>
  </si>
  <si>
    <t>Organisasi Perangkat Daerah (OPD)</t>
  </si>
  <si>
    <r>
      <rPr>
        <sz val="12"/>
        <color theme="1"/>
        <rFont val="Times New Roman"/>
      </rPr>
      <t>Golongan/</t>
    </r>
    <r>
      <rPr>
        <i/>
        <sz val="12"/>
        <color theme="1"/>
        <rFont val="Times New Roman"/>
      </rPr>
      <t>Grade</t>
    </r>
  </si>
  <si>
    <t>I</t>
  </si>
  <si>
    <t>II</t>
  </si>
  <si>
    <t>III</t>
  </si>
  <si>
    <t>IV</t>
  </si>
  <si>
    <t>L/M</t>
  </si>
  <si>
    <t>P/F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</si>
  <si>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</si>
  <si>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</si>
  <si>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</si>
  <si>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</si>
  <si>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</si>
  <si>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</si>
  <si>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</si>
  <si>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</si>
  <si>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</si>
  <si>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A. Sekretariat</t>
  </si>
  <si>
    <t>Sekretariat Daerah</t>
  </si>
  <si>
    <t>Sekretariat DPRD</t>
  </si>
  <si>
    <t>B. Badan</t>
  </si>
  <si>
    <t>Inpektorat</t>
  </si>
  <si>
    <t>Badan Perencanaan Pembangunan, Riset dan Inovasi Daerah</t>
  </si>
  <si>
    <t>Badan Kepegawaian dan Pengembangan SDM</t>
  </si>
  <si>
    <t>Badan Keuangan dan Aset Daerah</t>
  </si>
  <si>
    <t>Badan Pendapatan Daerah</t>
  </si>
  <si>
    <t>Badan Kesatuan Bangsa dan Politik</t>
  </si>
  <si>
    <t>Badan Penanggulangan Bencana</t>
  </si>
  <si>
    <t>C. Dinas</t>
  </si>
  <si>
    <t>Dinas Pendidikan dan Kebudayaan</t>
  </si>
  <si>
    <t>Dinas Kesehatan</t>
  </si>
  <si>
    <t>Dinas Pekerjaan Umum dan Penataan Ruang</t>
  </si>
  <si>
    <t>Dinas Perumahan, Kawasan Pemukiman, dan Pertanahan</t>
  </si>
  <si>
    <t>Satuan Polisi Pamong Praja</t>
  </si>
  <si>
    <t>Dinas Pemadam Kebakaran Dan Penyelamatan</t>
  </si>
  <si>
    <t>Dinas Sosial</t>
  </si>
  <si>
    <t>Dinas Pemberdayaan Perempuan dan Perlindungan Anak</t>
  </si>
  <si>
    <t>Dinas Kependudukan dan Catatan Sipil</t>
  </si>
  <si>
    <t>Dinas Pengendalian Penduduk, dan Keluarga Bencana</t>
  </si>
  <si>
    <t>Dinas Perhubungan</t>
  </si>
  <si>
    <t>Dinas Komunikasi dan  Informatika</t>
  </si>
  <si>
    <t>Dinas Penanaman Modal dan Pelayanan Terpadu Satu Pintu</t>
  </si>
  <si>
    <t>Dinas Perpustakaan dan Kearsipan</t>
  </si>
  <si>
    <t>Dinas Ketahanan Pangan</t>
  </si>
  <si>
    <t>Dinas Pariwisata, Pemuda, dan Olahraga</t>
  </si>
  <si>
    <t>Dinas Tanaman Pangan, Hortikultura dan Perkebunan</t>
  </si>
  <si>
    <t>Dinas Koperasi UKM, Perindustrian, dan Perdagangan</t>
  </si>
  <si>
    <t>Dinas Tenaga Kerja dan Transmigrasi</t>
  </si>
  <si>
    <t>Dinas Pemberdayaan Masyarakat dan Tiyuh</t>
  </si>
  <si>
    <t>Dinas Perikanan</t>
  </si>
  <si>
    <t>Dinas Peternakan dan Kesehatan Hewan</t>
  </si>
  <si>
    <t>Dinas Lingkungan Hidup</t>
  </si>
  <si>
    <t>D. Kantor Camat</t>
  </si>
  <si>
    <t>Kantor Camat Tulang Bawang Udik</t>
  </si>
  <si>
    <t>Kantor Camat Tumijajar</t>
  </si>
  <si>
    <t>Kantor Camat Tulang Bawang Tengah</t>
  </si>
  <si>
    <t>Kantor Camat Pagar Dewa</t>
  </si>
  <si>
    <t>Kantor Camat Lambu Kibang</t>
  </si>
  <si>
    <t>Kantor Camat Gunung Terang</t>
  </si>
  <si>
    <t>Kantor Camat Batu Putih</t>
  </si>
  <si>
    <t>Kantor Camat Gunung Agung</t>
  </si>
  <si>
    <t>Kantor Camat Way Kenanga</t>
  </si>
  <si>
    <t>D. kantor Kelurahan</t>
  </si>
  <si>
    <t>Kantor Kelurahan Daya Murni</t>
  </si>
  <si>
    <t>Kantor Kelurahan Mulya Asri</t>
  </si>
  <si>
    <t>Kantor Kelurahan Panaragan Jaya</t>
  </si>
  <si>
    <t>Jumlah/Total</t>
  </si>
  <si>
    <t>LK</t>
  </si>
  <si>
    <t>CW</t>
  </si>
  <si>
    <t>Sumber/Source: Badan Kepegawaian dan Pengembangan Sumber Daya Manusia Kab. Tulang Bawang Barat/Employment agencies and human resources of Tulang Bawang Barat Regency</t>
  </si>
  <si>
    <t xml:space="preserve">Tabel 2.3.10 </t>
  </si>
  <si>
    <t>Jumlah Pegawai Negeri Sipil Menurut OPD, Golongan, dan Jenis Kelamin di Kab.TUBABA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</si>
</sst>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theme="1"/>
      <name val="Calibri"/>
      <scheme val="minor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10" xfId="0" applyFont="1" applyBorder="1" applyAlignment="1">
      <alignment horizontal="center" vertical="center"/>
    </xf>
    <xf numFmtId="164" fontId="6" fillId="0" borderId="10" xfId="0" quotePrefix="1" applyNumberFormat="1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0" xfId="0" applyFont="1"/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4" fillId="0" borderId="3" xfId="0" applyFont="1" applyBorder="1" applyAlignment="1">
      <alignment horizontal="center" vertical="center"/>
    </xf>
    <xf numFmtId="164" fontId="6" fillId="0" borderId="3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zoomScale="88" workbookViewId="0">
      <selection activeCell="B1" sqref="B1"/>
    </sheetView>
  </sheetViews>
  <sheetFormatPr defaultColWidth="14.453125" defaultRowHeight="14.5"/>
  <cols>
    <col min="1" max="1" width="10.453125" customWidth="1"/>
    <col min="2" max="2" width="5.08984375" customWidth="1"/>
    <col min="3" max="3" width="45.26953125" customWidth="1"/>
    <col min="4" max="11" width="7.26953125" customWidth="1"/>
    <col min="12" max="26" width="8.7265625" customWidth="1"/>
  </cols>
  <sheetData>
    <row r="1" spans="1:26">
      <c r="A1" s="1" t="s">
        <v>71</v>
      </c>
      <c r="B1" s="1" t="s">
        <v>72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"/>
      <c r="B2" s="4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5">
      <c r="A3" s="3"/>
      <c r="B3" s="18" t="s">
        <v>1</v>
      </c>
      <c r="C3" s="19"/>
      <c r="D3" s="24" t="s">
        <v>2</v>
      </c>
      <c r="E3" s="25"/>
      <c r="F3" s="25"/>
      <c r="G3" s="25"/>
      <c r="H3" s="25"/>
      <c r="I3" s="25"/>
      <c r="J3" s="25"/>
      <c r="K3" s="1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5">
      <c r="A4" s="3"/>
      <c r="B4" s="20"/>
      <c r="C4" s="21"/>
      <c r="D4" s="26" t="s">
        <v>3</v>
      </c>
      <c r="E4" s="13"/>
      <c r="F4" s="26" t="s">
        <v>4</v>
      </c>
      <c r="G4" s="13"/>
      <c r="H4" s="26" t="s">
        <v>5</v>
      </c>
      <c r="I4" s="13"/>
      <c r="J4" s="26" t="s">
        <v>6</v>
      </c>
      <c r="K4" s="1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5">
      <c r="A5" s="3"/>
      <c r="B5" s="22"/>
      <c r="C5" s="23"/>
      <c r="D5" s="5" t="s">
        <v>7</v>
      </c>
      <c r="E5" s="5" t="s">
        <v>8</v>
      </c>
      <c r="F5" s="5" t="s">
        <v>7</v>
      </c>
      <c r="G5" s="5" t="s">
        <v>8</v>
      </c>
      <c r="H5" s="5" t="s">
        <v>7</v>
      </c>
      <c r="I5" s="5" t="s">
        <v>8</v>
      </c>
      <c r="J5" s="5" t="s">
        <v>7</v>
      </c>
      <c r="K5" s="5" t="s">
        <v>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3"/>
      <c r="B6" s="27" t="s">
        <v>9</v>
      </c>
      <c r="C6" s="13"/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6" t="s">
        <v>15</v>
      </c>
      <c r="J6" s="6" t="s">
        <v>16</v>
      </c>
      <c r="K6" s="6" t="s">
        <v>17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5">
      <c r="A7" s="2"/>
      <c r="B7" s="12" t="s">
        <v>18</v>
      </c>
      <c r="C7" s="13"/>
      <c r="D7" s="7"/>
      <c r="E7" s="7"/>
      <c r="F7" s="7"/>
      <c r="G7" s="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>
      <c r="A8" s="2"/>
      <c r="B8" s="8">
        <v>1</v>
      </c>
      <c r="C8" s="7" t="s">
        <v>19</v>
      </c>
      <c r="D8" s="7">
        <v>0</v>
      </c>
      <c r="E8" s="7">
        <v>0</v>
      </c>
      <c r="F8" s="7">
        <v>3</v>
      </c>
      <c r="G8" s="7">
        <v>1</v>
      </c>
      <c r="H8" s="7">
        <v>30</v>
      </c>
      <c r="I8" s="7">
        <v>11</v>
      </c>
      <c r="J8" s="7">
        <v>17</v>
      </c>
      <c r="K8" s="7">
        <v>5</v>
      </c>
      <c r="M8" s="2">
        <f t="shared" ref="M8:N8" si="0">D8+F8+H8+J8</f>
        <v>50</v>
      </c>
      <c r="N8" s="2">
        <f t="shared" si="0"/>
        <v>17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>
      <c r="A9" s="2"/>
      <c r="B9" s="8">
        <v>2</v>
      </c>
      <c r="C9" s="7" t="s">
        <v>20</v>
      </c>
      <c r="D9" s="7">
        <v>0</v>
      </c>
      <c r="E9" s="7">
        <v>0</v>
      </c>
      <c r="F9" s="7">
        <v>1</v>
      </c>
      <c r="G9" s="7">
        <v>0</v>
      </c>
      <c r="H9" s="7">
        <v>4</v>
      </c>
      <c r="I9" s="7">
        <v>4</v>
      </c>
      <c r="J9" s="7">
        <v>1</v>
      </c>
      <c r="K9" s="7">
        <v>6</v>
      </c>
      <c r="M9" s="2">
        <f t="shared" ref="M9:N9" si="1">D9+F9+H9+J9</f>
        <v>6</v>
      </c>
      <c r="N9" s="2">
        <f t="shared" si="1"/>
        <v>10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>
      <c r="A10" s="2"/>
      <c r="B10" s="12" t="s">
        <v>21</v>
      </c>
      <c r="C10" s="13"/>
      <c r="D10" s="7"/>
      <c r="E10" s="7"/>
      <c r="F10" s="7"/>
      <c r="G10" s="7"/>
      <c r="H10" s="7"/>
      <c r="I10" s="7"/>
      <c r="J10" s="7"/>
      <c r="K10" s="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>
      <c r="A11" s="2"/>
      <c r="B11" s="8">
        <v>1</v>
      </c>
      <c r="C11" s="7" t="s">
        <v>22</v>
      </c>
      <c r="D11" s="7">
        <v>0</v>
      </c>
      <c r="E11" s="7">
        <v>0</v>
      </c>
      <c r="F11" s="7">
        <v>0</v>
      </c>
      <c r="G11" s="7">
        <v>0</v>
      </c>
      <c r="H11" s="7">
        <v>11</v>
      </c>
      <c r="I11" s="7">
        <v>12</v>
      </c>
      <c r="J11" s="7">
        <v>12</v>
      </c>
      <c r="K11" s="7">
        <v>6</v>
      </c>
      <c r="M11" s="2">
        <f t="shared" ref="M11:N11" si="2">D11+F11+H11+J11</f>
        <v>23</v>
      </c>
      <c r="N11" s="2">
        <f t="shared" si="2"/>
        <v>18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">
      <c r="A12" s="2"/>
      <c r="B12" s="8">
        <v>2</v>
      </c>
      <c r="C12" s="7" t="s">
        <v>23</v>
      </c>
      <c r="D12" s="7">
        <v>0</v>
      </c>
      <c r="E12" s="7">
        <v>0</v>
      </c>
      <c r="F12" s="7">
        <v>2</v>
      </c>
      <c r="G12" s="7">
        <v>1</v>
      </c>
      <c r="H12" s="7">
        <v>8</v>
      </c>
      <c r="I12" s="7">
        <v>4</v>
      </c>
      <c r="J12" s="7">
        <v>7</v>
      </c>
      <c r="K12" s="7">
        <v>5</v>
      </c>
      <c r="M12" s="2">
        <f t="shared" ref="M12:N12" si="3">D12+F12+H12+J12</f>
        <v>17</v>
      </c>
      <c r="N12" s="2">
        <f t="shared" si="3"/>
        <v>10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5">
      <c r="A13" s="2"/>
      <c r="B13" s="8">
        <v>3</v>
      </c>
      <c r="C13" s="7" t="s">
        <v>24</v>
      </c>
      <c r="D13" s="7">
        <v>0</v>
      </c>
      <c r="E13" s="7">
        <v>0</v>
      </c>
      <c r="F13" s="7">
        <v>1</v>
      </c>
      <c r="G13" s="7">
        <v>0</v>
      </c>
      <c r="H13" s="7">
        <v>13</v>
      </c>
      <c r="I13" s="7">
        <v>5</v>
      </c>
      <c r="J13" s="7">
        <v>4</v>
      </c>
      <c r="K13" s="7">
        <v>0</v>
      </c>
      <c r="M13" s="2">
        <f t="shared" ref="M13:N13" si="4">D13+F13+H13+J13</f>
        <v>18</v>
      </c>
      <c r="N13" s="2">
        <f t="shared" si="4"/>
        <v>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5">
      <c r="A14" s="2"/>
      <c r="B14" s="8">
        <v>4</v>
      </c>
      <c r="C14" s="7" t="s">
        <v>25</v>
      </c>
      <c r="D14" s="7">
        <v>0</v>
      </c>
      <c r="E14" s="7">
        <v>0</v>
      </c>
      <c r="F14" s="7">
        <v>0</v>
      </c>
      <c r="G14" s="7">
        <v>1</v>
      </c>
      <c r="H14" s="7">
        <v>15</v>
      </c>
      <c r="I14" s="7">
        <v>14</v>
      </c>
      <c r="J14" s="7">
        <v>6</v>
      </c>
      <c r="K14" s="7">
        <v>4</v>
      </c>
      <c r="M14" s="2">
        <f t="shared" ref="M14:N14" si="5">D14+F14+H14+J14</f>
        <v>21</v>
      </c>
      <c r="N14" s="2">
        <f t="shared" si="5"/>
        <v>19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5">
      <c r="A15" s="2"/>
      <c r="B15" s="8">
        <v>5</v>
      </c>
      <c r="C15" s="7" t="s">
        <v>26</v>
      </c>
      <c r="D15" s="7">
        <v>0</v>
      </c>
      <c r="E15" s="7">
        <v>0</v>
      </c>
      <c r="F15" s="7">
        <v>0</v>
      </c>
      <c r="G15" s="7">
        <v>0</v>
      </c>
      <c r="H15" s="7">
        <v>8</v>
      </c>
      <c r="I15" s="7">
        <v>4</v>
      </c>
      <c r="J15" s="7">
        <v>2</v>
      </c>
      <c r="K15" s="7">
        <v>0</v>
      </c>
      <c r="M15" s="2">
        <f t="shared" ref="M15:N15" si="6">D15+F15+H15+J15</f>
        <v>10</v>
      </c>
      <c r="N15" s="2">
        <f t="shared" si="6"/>
        <v>4</v>
      </c>
      <c r="O15" s="9"/>
      <c r="P15" s="14"/>
      <c r="Q15" s="15"/>
      <c r="R15" s="14"/>
      <c r="S15" s="15"/>
      <c r="T15" s="14"/>
      <c r="U15" s="15"/>
      <c r="V15" s="2"/>
      <c r="W15" s="2"/>
      <c r="X15" s="2"/>
      <c r="Y15" s="2"/>
      <c r="Z15" s="2"/>
    </row>
    <row r="16" spans="1:26" ht="15.5">
      <c r="A16" s="2"/>
      <c r="B16" s="8">
        <v>6</v>
      </c>
      <c r="C16" s="10" t="s">
        <v>27</v>
      </c>
      <c r="D16" s="7">
        <v>0</v>
      </c>
      <c r="E16" s="7">
        <v>0</v>
      </c>
      <c r="F16" s="7">
        <v>0</v>
      </c>
      <c r="G16" s="7">
        <v>0</v>
      </c>
      <c r="H16" s="7">
        <v>3</v>
      </c>
      <c r="I16" s="7">
        <v>3</v>
      </c>
      <c r="J16" s="7">
        <v>4</v>
      </c>
      <c r="K16" s="7">
        <v>2</v>
      </c>
      <c r="M16" s="2">
        <f t="shared" ref="M16:N16" si="7">D16+F16+H16+J16</f>
        <v>7</v>
      </c>
      <c r="N16" s="2">
        <f t="shared" si="7"/>
        <v>5</v>
      </c>
      <c r="O16" s="9"/>
      <c r="P16" s="9"/>
      <c r="Q16" s="9"/>
      <c r="R16" s="9"/>
      <c r="S16" s="9"/>
      <c r="T16" s="9"/>
      <c r="U16" s="9"/>
      <c r="V16" s="2"/>
      <c r="W16" s="2"/>
      <c r="X16" s="2"/>
      <c r="Y16" s="2"/>
      <c r="Z16" s="2"/>
    </row>
    <row r="17" spans="1:26" ht="15.5">
      <c r="A17" s="2"/>
      <c r="B17" s="8">
        <v>7</v>
      </c>
      <c r="C17" s="10" t="s">
        <v>28</v>
      </c>
      <c r="D17" s="7">
        <v>0</v>
      </c>
      <c r="E17" s="7">
        <v>0</v>
      </c>
      <c r="F17" s="7">
        <v>0</v>
      </c>
      <c r="G17" s="7">
        <v>0</v>
      </c>
      <c r="H17" s="7">
        <v>2</v>
      </c>
      <c r="I17" s="7">
        <v>4</v>
      </c>
      <c r="J17" s="7">
        <v>5</v>
      </c>
      <c r="K17" s="7">
        <v>1</v>
      </c>
      <c r="M17" s="2">
        <f t="shared" ref="M17:N17" si="8">D17+F17+H17+J17</f>
        <v>7</v>
      </c>
      <c r="N17" s="2">
        <f t="shared" si="8"/>
        <v>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5">
      <c r="A18" s="2"/>
      <c r="B18" s="12" t="s">
        <v>29</v>
      </c>
      <c r="C18" s="13"/>
      <c r="D18" s="7"/>
      <c r="E18" s="7"/>
      <c r="F18" s="7"/>
      <c r="G18" s="7"/>
      <c r="H18" s="7"/>
      <c r="I18" s="7"/>
      <c r="J18" s="7"/>
      <c r="K18" s="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5">
      <c r="A19" s="2"/>
      <c r="B19" s="8">
        <v>1</v>
      </c>
      <c r="C19" s="7" t="s">
        <v>30</v>
      </c>
      <c r="D19" s="7">
        <v>1</v>
      </c>
      <c r="E19" s="7">
        <v>1</v>
      </c>
      <c r="F19" s="7">
        <v>1</v>
      </c>
      <c r="G19" s="7">
        <v>2</v>
      </c>
      <c r="H19" s="7">
        <v>22</v>
      </c>
      <c r="I19" s="7">
        <v>45</v>
      </c>
      <c r="J19" s="7">
        <v>20</v>
      </c>
      <c r="K19" s="7">
        <v>18</v>
      </c>
      <c r="M19" s="2">
        <f t="shared" ref="M19:N19" si="9">D19+F19+H19+J19</f>
        <v>44</v>
      </c>
      <c r="N19" s="2">
        <f t="shared" si="9"/>
        <v>66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5">
      <c r="A20" s="2"/>
      <c r="B20" s="8">
        <v>2</v>
      </c>
      <c r="C20" s="7" t="s">
        <v>31</v>
      </c>
      <c r="D20" s="7">
        <v>0</v>
      </c>
      <c r="E20" s="7">
        <v>0</v>
      </c>
      <c r="F20" s="7">
        <v>1</v>
      </c>
      <c r="G20" s="7">
        <v>16</v>
      </c>
      <c r="H20" s="7">
        <v>17</v>
      </c>
      <c r="I20" s="7">
        <v>32</v>
      </c>
      <c r="J20" s="7">
        <v>2</v>
      </c>
      <c r="K20" s="7">
        <v>6</v>
      </c>
      <c r="M20" s="2">
        <f t="shared" ref="M20:N20" si="10">D20+F20+H20+J20</f>
        <v>20</v>
      </c>
      <c r="N20" s="2">
        <f t="shared" si="10"/>
        <v>54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5">
      <c r="A21" s="2"/>
      <c r="B21" s="8">
        <v>3</v>
      </c>
      <c r="C21" s="7" t="s">
        <v>32</v>
      </c>
      <c r="D21" s="7">
        <v>0</v>
      </c>
      <c r="E21" s="7">
        <v>0</v>
      </c>
      <c r="F21" s="7">
        <v>3</v>
      </c>
      <c r="G21" s="7">
        <v>1</v>
      </c>
      <c r="H21" s="7">
        <v>14</v>
      </c>
      <c r="I21" s="7">
        <v>7</v>
      </c>
      <c r="J21" s="7">
        <v>6</v>
      </c>
      <c r="K21" s="7">
        <v>1</v>
      </c>
      <c r="M21" s="2">
        <f t="shared" ref="M21:N21" si="11">D21+F21+H21+J21</f>
        <v>23</v>
      </c>
      <c r="N21" s="2">
        <f t="shared" si="11"/>
        <v>9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">
      <c r="A22" s="2"/>
      <c r="B22" s="8">
        <v>4</v>
      </c>
      <c r="C22" s="7" t="s">
        <v>33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7">
        <v>4</v>
      </c>
      <c r="J22" s="7">
        <v>5</v>
      </c>
      <c r="K22" s="7">
        <v>2</v>
      </c>
      <c r="M22" s="2">
        <f t="shared" ref="M22:N22" si="12">D22+F22+H22+J22</f>
        <v>7</v>
      </c>
      <c r="N22" s="2">
        <f t="shared" si="12"/>
        <v>6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5">
      <c r="A23" s="2"/>
      <c r="B23" s="8">
        <v>5</v>
      </c>
      <c r="C23" s="7" t="s">
        <v>34</v>
      </c>
      <c r="D23" s="7">
        <v>0</v>
      </c>
      <c r="E23" s="7">
        <v>0</v>
      </c>
      <c r="F23" s="7">
        <v>0</v>
      </c>
      <c r="G23" s="7">
        <v>0</v>
      </c>
      <c r="H23" s="7">
        <v>8</v>
      </c>
      <c r="I23" s="7">
        <v>3</v>
      </c>
      <c r="J23" s="7">
        <v>1</v>
      </c>
      <c r="K23" s="7">
        <v>0</v>
      </c>
      <c r="M23" s="2">
        <f t="shared" ref="M23:N23" si="13">D23+F23+H23+J23</f>
        <v>9</v>
      </c>
      <c r="N23" s="2">
        <f t="shared" si="13"/>
        <v>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5">
      <c r="A24" s="2"/>
      <c r="B24" s="8">
        <v>6</v>
      </c>
      <c r="C24" s="7" t="s">
        <v>35</v>
      </c>
      <c r="D24" s="7">
        <v>0</v>
      </c>
      <c r="E24" s="7">
        <v>0</v>
      </c>
      <c r="F24" s="7">
        <v>1</v>
      </c>
      <c r="G24" s="7">
        <v>0</v>
      </c>
      <c r="H24" s="7">
        <v>6</v>
      </c>
      <c r="I24" s="7">
        <v>2</v>
      </c>
      <c r="J24" s="7">
        <v>2</v>
      </c>
      <c r="K24" s="7">
        <v>0</v>
      </c>
      <c r="M24" s="2">
        <f t="shared" ref="M24:N24" si="14">D24+F24+H24+J24</f>
        <v>9</v>
      </c>
      <c r="N24" s="2">
        <f t="shared" si="14"/>
        <v>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5">
      <c r="A25" s="2"/>
      <c r="B25" s="8">
        <v>7</v>
      </c>
      <c r="C25" s="7" t="s">
        <v>36</v>
      </c>
      <c r="D25" s="7">
        <v>0</v>
      </c>
      <c r="E25" s="7">
        <v>0</v>
      </c>
      <c r="F25" s="7">
        <v>0</v>
      </c>
      <c r="G25" s="7">
        <v>0</v>
      </c>
      <c r="H25" s="7">
        <v>7</v>
      </c>
      <c r="I25" s="7">
        <v>3</v>
      </c>
      <c r="J25" s="7">
        <v>1</v>
      </c>
      <c r="K25" s="7">
        <v>3</v>
      </c>
      <c r="M25" s="2">
        <f t="shared" ref="M25:N25" si="15">D25+F25+H25+J25</f>
        <v>8</v>
      </c>
      <c r="N25" s="2">
        <f t="shared" si="15"/>
        <v>6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">
      <c r="A26" s="2"/>
      <c r="B26" s="8">
        <v>8</v>
      </c>
      <c r="C26" s="7" t="s">
        <v>37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7</v>
      </c>
      <c r="J26" s="7">
        <v>0</v>
      </c>
      <c r="K26" s="7">
        <v>4</v>
      </c>
      <c r="M26" s="2">
        <f t="shared" ref="M26:N26" si="16">D26+F26+H26+J26</f>
        <v>0</v>
      </c>
      <c r="N26" s="2">
        <f t="shared" si="16"/>
        <v>11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5">
      <c r="A27" s="2"/>
      <c r="B27" s="8">
        <v>9</v>
      </c>
      <c r="C27" s="7" t="s">
        <v>38</v>
      </c>
      <c r="D27" s="7">
        <v>0</v>
      </c>
      <c r="E27" s="7">
        <v>0</v>
      </c>
      <c r="F27" s="7">
        <v>0</v>
      </c>
      <c r="G27" s="7">
        <v>0</v>
      </c>
      <c r="H27" s="7">
        <v>4</v>
      </c>
      <c r="I27" s="7">
        <v>6</v>
      </c>
      <c r="J27" s="7">
        <v>6</v>
      </c>
      <c r="K27" s="7">
        <v>0</v>
      </c>
      <c r="M27" s="2">
        <f t="shared" ref="M27:N27" si="17">D27+F27+H27+J27</f>
        <v>10</v>
      </c>
      <c r="N27" s="2">
        <f t="shared" si="17"/>
        <v>6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">
      <c r="A28" s="2"/>
      <c r="B28" s="8">
        <v>10</v>
      </c>
      <c r="C28" s="7" t="s">
        <v>39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7</v>
      </c>
      <c r="J28" s="7">
        <v>1</v>
      </c>
      <c r="K28" s="7">
        <v>2</v>
      </c>
      <c r="M28" s="2">
        <f t="shared" ref="M28:N28" si="18">D28+F28+H28+J28</f>
        <v>3</v>
      </c>
      <c r="N28" s="2">
        <f t="shared" si="18"/>
        <v>9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5">
      <c r="A29" s="2"/>
      <c r="B29" s="8">
        <v>11</v>
      </c>
      <c r="C29" s="7" t="s">
        <v>40</v>
      </c>
      <c r="D29" s="7">
        <v>0</v>
      </c>
      <c r="E29" s="7">
        <v>0</v>
      </c>
      <c r="F29" s="7">
        <v>4</v>
      </c>
      <c r="G29" s="7">
        <v>6</v>
      </c>
      <c r="H29" s="7">
        <v>12</v>
      </c>
      <c r="I29" s="7">
        <v>3</v>
      </c>
      <c r="J29" s="7">
        <v>2</v>
      </c>
      <c r="K29" s="7">
        <v>1</v>
      </c>
      <c r="M29" s="2">
        <f t="shared" ref="M29:N29" si="19">D29+F29+H29+J29</f>
        <v>18</v>
      </c>
      <c r="N29" s="2">
        <f t="shared" si="19"/>
        <v>10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5">
      <c r="A30" s="2"/>
      <c r="B30" s="8">
        <v>12</v>
      </c>
      <c r="C30" s="7" t="s">
        <v>41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7">
        <v>6</v>
      </c>
      <c r="J30" s="7">
        <v>3</v>
      </c>
      <c r="K30" s="7">
        <v>0</v>
      </c>
      <c r="M30" s="2">
        <f t="shared" ref="M30:N30" si="20">D30+F30+H30+J30</f>
        <v>6</v>
      </c>
      <c r="N30" s="2">
        <f t="shared" si="20"/>
        <v>6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">
      <c r="A31" s="2"/>
      <c r="B31" s="8">
        <v>13</v>
      </c>
      <c r="C31" s="7" t="s">
        <v>42</v>
      </c>
      <c r="D31" s="7">
        <v>0</v>
      </c>
      <c r="E31" s="7">
        <v>0</v>
      </c>
      <c r="F31" s="7">
        <v>0</v>
      </c>
      <c r="G31" s="7">
        <v>1</v>
      </c>
      <c r="H31" s="7">
        <v>10</v>
      </c>
      <c r="I31" s="7">
        <v>11</v>
      </c>
      <c r="J31" s="7">
        <v>6</v>
      </c>
      <c r="K31" s="7">
        <v>2</v>
      </c>
      <c r="M31" s="2">
        <f t="shared" ref="M31:N31" si="21">D31+F31+H31+J31</f>
        <v>16</v>
      </c>
      <c r="N31" s="2">
        <f t="shared" si="21"/>
        <v>14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5">
      <c r="A32" s="2"/>
      <c r="B32" s="8">
        <v>14</v>
      </c>
      <c r="C32" s="7" t="s">
        <v>43</v>
      </c>
      <c r="D32" s="7">
        <v>0</v>
      </c>
      <c r="E32" s="7">
        <v>0</v>
      </c>
      <c r="F32" s="7">
        <v>0</v>
      </c>
      <c r="G32" s="7">
        <v>1</v>
      </c>
      <c r="H32" s="7">
        <v>2</v>
      </c>
      <c r="I32" s="7">
        <v>4</v>
      </c>
      <c r="J32" s="7">
        <v>1</v>
      </c>
      <c r="K32" s="7">
        <v>4</v>
      </c>
      <c r="M32" s="2">
        <f t="shared" ref="M32:N32" si="22">D32+F32+H32+J32</f>
        <v>3</v>
      </c>
      <c r="N32" s="2">
        <f t="shared" si="22"/>
        <v>9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5">
      <c r="A33" s="2"/>
      <c r="B33" s="8">
        <v>15</v>
      </c>
      <c r="C33" s="7" t="s">
        <v>44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7">
        <v>7</v>
      </c>
      <c r="J33" s="7">
        <v>3</v>
      </c>
      <c r="K33" s="7">
        <v>1</v>
      </c>
      <c r="M33" s="2">
        <f t="shared" ref="M33:N33" si="23">D33+F33+H33+J33</f>
        <v>5</v>
      </c>
      <c r="N33" s="2">
        <f t="shared" si="23"/>
        <v>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5">
      <c r="A34" s="2"/>
      <c r="B34" s="8">
        <v>16</v>
      </c>
      <c r="C34" s="7" t="s">
        <v>45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7">
        <v>7</v>
      </c>
      <c r="J34" s="7">
        <v>4</v>
      </c>
      <c r="K34" s="7">
        <v>1</v>
      </c>
      <c r="M34" s="2">
        <f t="shared" ref="M34:N34" si="24">D34+F34+H34+J34</f>
        <v>8</v>
      </c>
      <c r="N34" s="2">
        <f t="shared" si="24"/>
        <v>8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1">
      <c r="A35" s="2"/>
      <c r="B35" s="8">
        <v>17</v>
      </c>
      <c r="C35" s="7" t="s">
        <v>46</v>
      </c>
      <c r="D35" s="7">
        <v>0</v>
      </c>
      <c r="E35" s="7">
        <v>0</v>
      </c>
      <c r="F35" s="7">
        <v>0</v>
      </c>
      <c r="G35" s="7">
        <v>2</v>
      </c>
      <c r="H35" s="7">
        <v>9</v>
      </c>
      <c r="I35" s="7">
        <v>5</v>
      </c>
      <c r="J35" s="7">
        <v>6</v>
      </c>
      <c r="K35" s="7">
        <v>6</v>
      </c>
      <c r="M35" s="2">
        <f t="shared" ref="M35:N35" si="25">D35+F35+H35+J35</f>
        <v>15</v>
      </c>
      <c r="N35" s="2">
        <f t="shared" si="25"/>
        <v>13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1">
      <c r="A36" s="2"/>
      <c r="B36" s="8">
        <v>18</v>
      </c>
      <c r="C36" s="10" t="s">
        <v>47</v>
      </c>
      <c r="D36" s="7">
        <v>0</v>
      </c>
      <c r="E36" s="7">
        <v>0</v>
      </c>
      <c r="F36" s="7">
        <v>0</v>
      </c>
      <c r="G36" s="7">
        <v>0</v>
      </c>
      <c r="H36" s="7">
        <v>8</v>
      </c>
      <c r="I36" s="7">
        <v>6</v>
      </c>
      <c r="J36" s="7">
        <v>3</v>
      </c>
      <c r="K36" s="7">
        <v>1</v>
      </c>
      <c r="M36" s="2">
        <f t="shared" ref="M36:N36" si="26">D36+F36+H36+J36</f>
        <v>11</v>
      </c>
      <c r="N36" s="2">
        <f t="shared" si="26"/>
        <v>7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5">
      <c r="A37" s="2"/>
      <c r="B37" s="8">
        <v>19</v>
      </c>
      <c r="C37" s="10" t="s">
        <v>48</v>
      </c>
      <c r="D37" s="7">
        <v>0</v>
      </c>
      <c r="E37" s="7">
        <v>0</v>
      </c>
      <c r="F37" s="7">
        <v>1</v>
      </c>
      <c r="G37" s="7">
        <v>0</v>
      </c>
      <c r="H37" s="7">
        <v>4</v>
      </c>
      <c r="I37" s="7">
        <v>7</v>
      </c>
      <c r="J37" s="7">
        <v>1</v>
      </c>
      <c r="K37" s="7">
        <v>0</v>
      </c>
      <c r="M37" s="2">
        <f t="shared" ref="M37:N37" si="27">D37+F37+H37+J37</f>
        <v>6</v>
      </c>
      <c r="N37" s="2">
        <f t="shared" si="27"/>
        <v>7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5">
      <c r="A38" s="2"/>
      <c r="B38" s="8">
        <v>20</v>
      </c>
      <c r="C38" s="10" t="s">
        <v>49</v>
      </c>
      <c r="D38" s="7">
        <v>0</v>
      </c>
      <c r="E38" s="7">
        <v>0</v>
      </c>
      <c r="F38" s="7">
        <v>1</v>
      </c>
      <c r="G38" s="7">
        <v>0</v>
      </c>
      <c r="H38" s="7">
        <v>4</v>
      </c>
      <c r="I38" s="7">
        <v>9</v>
      </c>
      <c r="J38" s="7">
        <v>2</v>
      </c>
      <c r="K38" s="7">
        <v>2</v>
      </c>
      <c r="M38" s="2">
        <f t="shared" ref="M38:N38" si="28">D38+F38+H38+J38</f>
        <v>7</v>
      </c>
      <c r="N38" s="2">
        <f t="shared" si="28"/>
        <v>11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5">
      <c r="A39" s="2"/>
      <c r="B39" s="8">
        <v>21</v>
      </c>
      <c r="C39" s="10" t="s">
        <v>50</v>
      </c>
      <c r="D39" s="7">
        <v>0</v>
      </c>
      <c r="E39" s="7">
        <v>0</v>
      </c>
      <c r="F39" s="7">
        <v>0</v>
      </c>
      <c r="G39" s="7">
        <v>0</v>
      </c>
      <c r="H39" s="7">
        <v>6</v>
      </c>
      <c r="I39" s="7">
        <v>3</v>
      </c>
      <c r="J39" s="7">
        <v>4</v>
      </c>
      <c r="K39" s="7">
        <v>0</v>
      </c>
      <c r="M39" s="2">
        <f t="shared" ref="M39:N39" si="29">D39+F39+H39+J39</f>
        <v>10</v>
      </c>
      <c r="N39" s="2">
        <f t="shared" si="29"/>
        <v>3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5">
      <c r="A40" s="2"/>
      <c r="B40" s="8">
        <v>22</v>
      </c>
      <c r="C40" s="10" t="s">
        <v>51</v>
      </c>
      <c r="D40" s="7">
        <v>0</v>
      </c>
      <c r="E40" s="7">
        <v>0</v>
      </c>
      <c r="F40" s="7">
        <v>4</v>
      </c>
      <c r="G40" s="7">
        <v>0</v>
      </c>
      <c r="H40" s="7">
        <v>4</v>
      </c>
      <c r="I40" s="7">
        <v>2</v>
      </c>
      <c r="J40" s="7">
        <v>5</v>
      </c>
      <c r="K40" s="7">
        <v>3</v>
      </c>
      <c r="M40" s="2">
        <f t="shared" ref="M40:N40" si="30">D40+F40+H40+J40</f>
        <v>13</v>
      </c>
      <c r="N40" s="2">
        <f t="shared" si="30"/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5">
      <c r="A41" s="2"/>
      <c r="B41" s="8">
        <v>23</v>
      </c>
      <c r="C41" s="10" t="s">
        <v>52</v>
      </c>
      <c r="D41" s="7">
        <v>0</v>
      </c>
      <c r="E41" s="7">
        <v>0</v>
      </c>
      <c r="F41" s="7">
        <v>1</v>
      </c>
      <c r="G41" s="7">
        <v>0</v>
      </c>
      <c r="H41" s="7">
        <v>6</v>
      </c>
      <c r="I41" s="7">
        <v>3</v>
      </c>
      <c r="J41" s="7">
        <v>4</v>
      </c>
      <c r="K41" s="7">
        <v>1</v>
      </c>
      <c r="M41" s="2">
        <f t="shared" ref="M41:N41" si="31">D41+F41+H41+J41</f>
        <v>11</v>
      </c>
      <c r="N41" s="2">
        <f t="shared" si="31"/>
        <v>4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5">
      <c r="A42" s="2"/>
      <c r="B42" s="12" t="s">
        <v>53</v>
      </c>
      <c r="C42" s="13"/>
      <c r="D42" s="7"/>
      <c r="E42" s="7"/>
      <c r="F42" s="7"/>
      <c r="G42" s="7"/>
      <c r="H42" s="7"/>
      <c r="I42" s="7"/>
      <c r="J42" s="7"/>
      <c r="K42" s="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5">
      <c r="A43" s="2"/>
      <c r="B43" s="8">
        <v>1</v>
      </c>
      <c r="C43" s="7" t="s">
        <v>54</v>
      </c>
      <c r="D43" s="7">
        <v>0</v>
      </c>
      <c r="E43" s="7">
        <v>0</v>
      </c>
      <c r="F43" s="7">
        <v>1</v>
      </c>
      <c r="G43" s="7">
        <v>0</v>
      </c>
      <c r="H43" s="7">
        <v>7</v>
      </c>
      <c r="I43" s="7">
        <v>6</v>
      </c>
      <c r="J43" s="7">
        <v>1</v>
      </c>
      <c r="K43" s="7">
        <v>0</v>
      </c>
      <c r="M43" s="2">
        <f t="shared" ref="M43:N43" si="32">D43+F43+H43+J43</f>
        <v>9</v>
      </c>
      <c r="N43" s="2">
        <f t="shared" si="32"/>
        <v>6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5">
      <c r="A44" s="2"/>
      <c r="B44" s="8">
        <v>2</v>
      </c>
      <c r="C44" s="7" t="s">
        <v>55</v>
      </c>
      <c r="D44" s="7">
        <v>0</v>
      </c>
      <c r="E44" s="7">
        <v>0</v>
      </c>
      <c r="F44" s="7">
        <v>3</v>
      </c>
      <c r="G44" s="7">
        <v>1</v>
      </c>
      <c r="H44" s="7">
        <v>5</v>
      </c>
      <c r="I44" s="7">
        <v>6</v>
      </c>
      <c r="J44" s="7">
        <v>3</v>
      </c>
      <c r="K44" s="7">
        <v>0</v>
      </c>
      <c r="M44" s="2">
        <f t="shared" ref="M44:N44" si="33">D44+F44+H44+J44</f>
        <v>11</v>
      </c>
      <c r="N44" s="2">
        <f t="shared" si="33"/>
        <v>7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5">
      <c r="A45" s="2"/>
      <c r="B45" s="8">
        <v>3</v>
      </c>
      <c r="C45" s="7" t="s">
        <v>56</v>
      </c>
      <c r="D45" s="7">
        <v>0</v>
      </c>
      <c r="E45" s="7">
        <v>0</v>
      </c>
      <c r="F45" s="7">
        <v>1</v>
      </c>
      <c r="G45" s="7">
        <v>1</v>
      </c>
      <c r="H45" s="7">
        <v>6</v>
      </c>
      <c r="I45" s="7">
        <v>3</v>
      </c>
      <c r="J45" s="7">
        <v>3</v>
      </c>
      <c r="K45" s="7">
        <v>0</v>
      </c>
      <c r="M45" s="2">
        <f t="shared" ref="M45:N45" si="34">D45+F45+H45+J45</f>
        <v>10</v>
      </c>
      <c r="N45" s="2">
        <f t="shared" si="34"/>
        <v>4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5">
      <c r="A46" s="2"/>
      <c r="B46" s="8">
        <v>4</v>
      </c>
      <c r="C46" s="7" t="s">
        <v>57</v>
      </c>
      <c r="D46" s="7">
        <v>0</v>
      </c>
      <c r="E46" s="7">
        <v>0</v>
      </c>
      <c r="F46" s="7">
        <v>0</v>
      </c>
      <c r="G46" s="7">
        <v>1</v>
      </c>
      <c r="H46" s="7">
        <v>2</v>
      </c>
      <c r="I46" s="7">
        <v>2</v>
      </c>
      <c r="J46" s="7">
        <v>3</v>
      </c>
      <c r="K46" s="7">
        <v>0</v>
      </c>
      <c r="M46" s="2">
        <f t="shared" ref="M46:N46" si="35">D46+F46+H46+J46</f>
        <v>5</v>
      </c>
      <c r="N46" s="2">
        <f t="shared" si="35"/>
        <v>3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5">
      <c r="A47" s="2"/>
      <c r="B47" s="8">
        <v>5</v>
      </c>
      <c r="C47" s="7" t="s">
        <v>58</v>
      </c>
      <c r="D47" s="7">
        <v>0</v>
      </c>
      <c r="E47" s="7">
        <v>0</v>
      </c>
      <c r="F47" s="7">
        <v>1</v>
      </c>
      <c r="G47" s="7">
        <v>0</v>
      </c>
      <c r="H47" s="7">
        <v>4</v>
      </c>
      <c r="I47" s="7">
        <v>2</v>
      </c>
      <c r="J47" s="7">
        <v>3</v>
      </c>
      <c r="K47" s="7">
        <v>0</v>
      </c>
      <c r="M47" s="2">
        <f t="shared" ref="M47:N47" si="36">D47+F47+H47+J47</f>
        <v>8</v>
      </c>
      <c r="N47" s="2">
        <f t="shared" si="36"/>
        <v>2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5">
      <c r="A48" s="2"/>
      <c r="B48" s="8">
        <v>6</v>
      </c>
      <c r="C48" s="7" t="s">
        <v>59</v>
      </c>
      <c r="D48" s="7">
        <v>0</v>
      </c>
      <c r="E48" s="7">
        <v>0</v>
      </c>
      <c r="F48" s="7">
        <v>1</v>
      </c>
      <c r="G48" s="7">
        <v>0</v>
      </c>
      <c r="H48" s="7">
        <v>3</v>
      </c>
      <c r="I48" s="7">
        <v>4</v>
      </c>
      <c r="J48" s="7">
        <v>2</v>
      </c>
      <c r="K48" s="7">
        <v>1</v>
      </c>
      <c r="M48" s="2">
        <f t="shared" ref="M48:N48" si="37">D48+F48+H48+J48</f>
        <v>6</v>
      </c>
      <c r="N48" s="2">
        <f t="shared" si="37"/>
        <v>5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5">
      <c r="A49" s="2"/>
      <c r="B49" s="8">
        <v>7</v>
      </c>
      <c r="C49" s="7" t="s">
        <v>60</v>
      </c>
      <c r="D49" s="7">
        <v>0</v>
      </c>
      <c r="E49" s="7">
        <v>0</v>
      </c>
      <c r="F49" s="7">
        <v>1</v>
      </c>
      <c r="G49" s="7">
        <v>0</v>
      </c>
      <c r="H49" s="7">
        <v>6</v>
      </c>
      <c r="I49" s="7">
        <v>0</v>
      </c>
      <c r="J49" s="7">
        <v>2</v>
      </c>
      <c r="K49" s="7">
        <v>0</v>
      </c>
      <c r="M49" s="2">
        <f t="shared" ref="M49:N49" si="38">D49+F49+H49+J49</f>
        <v>9</v>
      </c>
      <c r="N49" s="2">
        <f t="shared" si="38"/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5">
      <c r="A50" s="2"/>
      <c r="B50" s="8">
        <v>8</v>
      </c>
      <c r="C50" s="7" t="s">
        <v>61</v>
      </c>
      <c r="D50" s="7">
        <v>0</v>
      </c>
      <c r="E50" s="7">
        <v>0</v>
      </c>
      <c r="F50" s="7">
        <v>2</v>
      </c>
      <c r="G50" s="7">
        <v>0</v>
      </c>
      <c r="H50" s="7">
        <v>5</v>
      </c>
      <c r="I50" s="7">
        <v>2</v>
      </c>
      <c r="J50" s="7">
        <v>2</v>
      </c>
      <c r="K50" s="7">
        <v>0</v>
      </c>
      <c r="M50" s="2">
        <f t="shared" ref="M50:N50" si="39">D50+F50+H50+J50</f>
        <v>9</v>
      </c>
      <c r="N50" s="2">
        <f t="shared" si="39"/>
        <v>2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5">
      <c r="A51" s="2"/>
      <c r="B51" s="8">
        <v>9</v>
      </c>
      <c r="C51" s="7" t="s">
        <v>62</v>
      </c>
      <c r="D51" s="7">
        <v>0</v>
      </c>
      <c r="E51" s="7">
        <v>0</v>
      </c>
      <c r="F51" s="7">
        <v>0</v>
      </c>
      <c r="G51" s="7">
        <v>1</v>
      </c>
      <c r="H51" s="7">
        <v>6</v>
      </c>
      <c r="I51" s="7">
        <v>2</v>
      </c>
      <c r="J51" s="7">
        <v>0</v>
      </c>
      <c r="K51" s="7">
        <v>0</v>
      </c>
      <c r="M51" s="2">
        <f t="shared" ref="M51:N51" si="40">D51+F51+H51+J51</f>
        <v>6</v>
      </c>
      <c r="N51" s="2">
        <f t="shared" si="40"/>
        <v>3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5">
      <c r="A52" s="2"/>
      <c r="B52" s="12" t="s">
        <v>63</v>
      </c>
      <c r="C52" s="13"/>
      <c r="D52" s="7"/>
      <c r="E52" s="7"/>
      <c r="F52" s="7"/>
      <c r="G52" s="7"/>
      <c r="H52" s="7"/>
      <c r="I52" s="7"/>
      <c r="J52" s="7"/>
      <c r="K52" s="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5">
      <c r="A53" s="2"/>
      <c r="B53" s="8">
        <v>1</v>
      </c>
      <c r="C53" s="7" t="s">
        <v>64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7">
        <v>1</v>
      </c>
      <c r="J53" s="7">
        <v>0</v>
      </c>
      <c r="K53" s="7">
        <v>0</v>
      </c>
      <c r="M53" s="2">
        <f t="shared" ref="M53:N53" si="41">D53+F53+H53+J53</f>
        <v>5</v>
      </c>
      <c r="N53" s="2">
        <f t="shared" si="41"/>
        <v>1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5">
      <c r="A54" s="2"/>
      <c r="B54" s="8">
        <v>2</v>
      </c>
      <c r="C54" s="7" t="s">
        <v>65</v>
      </c>
      <c r="D54" s="7">
        <v>0</v>
      </c>
      <c r="E54" s="7">
        <v>0</v>
      </c>
      <c r="F54" s="7">
        <v>0</v>
      </c>
      <c r="G54" s="7">
        <v>0</v>
      </c>
      <c r="H54" s="7">
        <v>3</v>
      </c>
      <c r="I54" s="7">
        <v>2</v>
      </c>
      <c r="J54" s="7">
        <v>0</v>
      </c>
      <c r="K54" s="7">
        <v>0</v>
      </c>
      <c r="M54" s="2">
        <f t="shared" ref="M54:N54" si="42">D54+F54+H54+J54</f>
        <v>3</v>
      </c>
      <c r="N54" s="2">
        <f t="shared" si="42"/>
        <v>2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5">
      <c r="A55" s="2"/>
      <c r="B55" s="8">
        <v>3</v>
      </c>
      <c r="C55" s="7" t="s">
        <v>66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7">
        <v>2</v>
      </c>
      <c r="J55" s="7">
        <v>0</v>
      </c>
      <c r="K55" s="7">
        <v>0</v>
      </c>
      <c r="M55" s="2">
        <f t="shared" ref="M55:N55" si="43">D55+F55+H55+J55</f>
        <v>3</v>
      </c>
      <c r="N55" s="2">
        <f t="shared" si="43"/>
        <v>2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5">
      <c r="A56" s="2"/>
      <c r="B56" s="16" t="s">
        <v>67</v>
      </c>
      <c r="C56" s="13"/>
      <c r="D56" s="7">
        <f t="shared" ref="D56:K56" si="44">SUM(D8:D55)</f>
        <v>1</v>
      </c>
      <c r="E56" s="7">
        <f t="shared" si="44"/>
        <v>1</v>
      </c>
      <c r="F56" s="7">
        <f t="shared" si="44"/>
        <v>35</v>
      </c>
      <c r="G56" s="7">
        <f t="shared" si="44"/>
        <v>36</v>
      </c>
      <c r="H56" s="7">
        <f t="shared" si="44"/>
        <v>304</v>
      </c>
      <c r="I56" s="7">
        <f t="shared" si="44"/>
        <v>282</v>
      </c>
      <c r="J56" s="7">
        <f t="shared" si="44"/>
        <v>165</v>
      </c>
      <c r="K56" s="7">
        <f t="shared" si="44"/>
        <v>88</v>
      </c>
      <c r="M56" s="2" t="s">
        <v>68</v>
      </c>
      <c r="N56" s="2" t="s">
        <v>69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3"/>
      <c r="B57" s="3"/>
      <c r="C57" s="2"/>
      <c r="D57" s="3"/>
      <c r="E57" s="3"/>
      <c r="F57" s="3"/>
      <c r="G57" s="3"/>
      <c r="H57" s="3"/>
      <c r="I57" s="3"/>
      <c r="J57" s="3"/>
      <c r="K57" s="3"/>
      <c r="L57" s="3"/>
      <c r="M57" s="11">
        <f t="shared" ref="M57:N57" si="45">D56+F56+H56+J56</f>
        <v>505</v>
      </c>
      <c r="N57" s="11">
        <f t="shared" si="45"/>
        <v>407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17" t="s">
        <v>70</v>
      </c>
      <c r="C58" s="15"/>
      <c r="D58" s="15"/>
      <c r="E58" s="15"/>
      <c r="F58" s="15"/>
      <c r="G58" s="15"/>
      <c r="H58" s="15"/>
      <c r="I58" s="15"/>
      <c r="J58" s="15"/>
      <c r="K58" s="1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2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2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>
      <c r="A1002" s="3"/>
      <c r="B1002" s="3"/>
      <c r="C1002" s="2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>
      <c r="A1003" s="3"/>
      <c r="B1003" s="3"/>
      <c r="C1003" s="2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>
      <c r="A1004" s="3"/>
      <c r="B1004" s="3"/>
      <c r="C1004" s="2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>
      <c r="A1005" s="3"/>
      <c r="B1005" s="3"/>
      <c r="C1005" s="2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</sheetData>
  <mergeCells count="17">
    <mergeCell ref="B6:C6"/>
    <mergeCell ref="B3:C5"/>
    <mergeCell ref="D3:K3"/>
    <mergeCell ref="D4:E4"/>
    <mergeCell ref="F4:G4"/>
    <mergeCell ref="H4:I4"/>
    <mergeCell ref="J4:K4"/>
    <mergeCell ref="B18:C18"/>
    <mergeCell ref="B42:C42"/>
    <mergeCell ref="B56:C56"/>
    <mergeCell ref="B58:K58"/>
    <mergeCell ref="B52:C52"/>
    <mergeCell ref="B7:C7"/>
    <mergeCell ref="B10:C10"/>
    <mergeCell ref="P15:Q15"/>
    <mergeCell ref="R15:S15"/>
    <mergeCell ref="T15:U15"/>
  </mergeCells>
  <pageMargins left="0.70866141732283472" right="0.70866141732283472" top="0.74803149606299213" bottom="0.7480314960629921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2.3.9.BKPSDM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2024-01-22T09:03:54Z</dcterms:created>
  <dcterms:modified xsi:type="dcterms:W3CDTF">2026-07-20T07:01:01Z</dcterms:modified>
</cp:coreProperties>
</file>